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Z:\양식\(PC) 서비스 양식\홈페이지\올리고합성서비스\"/>
    </mc:Choice>
  </mc:AlternateContent>
  <xr:revisionPtr revIDLastSave="0" documentId="13_ncr:1_{3CB3692E-A9A8-49AB-87E5-ADEAA8CB898A}" xr6:coauthVersionLast="47" xr6:coauthVersionMax="47" xr10:uidLastSave="{00000000-0000-0000-0000-000000000000}"/>
  <workbookProtection workbookAlgorithmName="SHA-512" workbookHashValue="v7KY6rZ2AKowHx7WjU4L0YpQG+Xd/5i3TR2mexKWQiGmm/ZTnop0gLXvjmqhCwgz4SLiRdMEPAie7VABUw8llA==" workbookSaltValue="zk5Q/75KfMAHrT5MyESisA==" workbookSpinCount="100000" lockStructure="1"/>
  <bookViews>
    <workbookView xWindow="28680" yWindow="-120" windowWidth="29040" windowHeight="15840" firstSheet="1" activeTab="1" xr2:uid="{00000000-000D-0000-FFFF-FFFF00000000}"/>
  </bookViews>
  <sheets>
    <sheet name="Dual-Labeled Modification" sheetId="10" state="hidden" r:id="rId1"/>
    <sheet name="PrimeTime qPCR Assay" sheetId="17" r:id="rId2"/>
    <sheet name="qPCR Assay Modification" sheetId="15" state="hidden" r:id="rId3"/>
    <sheet name="qPCR Assay 제품리스트" sheetId="18" r:id="rId4"/>
  </sheets>
  <definedNames>
    <definedName name="_1">'Dual-Labeled Modification'!$L$10</definedName>
    <definedName name="_11">'Dual-Labeled Modification'!$M$10:$M$14</definedName>
    <definedName name="_2">'Dual-Labeled Modification'!$L$16:$L$18</definedName>
    <definedName name="_22">'Dual-Labeled Modification'!$M$16:$M$18</definedName>
    <definedName name="_3">'Dual-Labeled Modification'!$L$20:$L$29</definedName>
    <definedName name="_33">'Dual-Labeled Modification'!$M$20:$M$21</definedName>
    <definedName name="_4">'Dual-Labeled Modification'!$L$31</definedName>
    <definedName name="_44">'Dual-Labeled Modification'!$M$31:$M$34</definedName>
    <definedName name="_5">'Dual-Labeled Modification'!$L$36</definedName>
    <definedName name="_500">'qPCR Assay Modification'!$Q$10</definedName>
    <definedName name="_55">'Dual-Labeled Modification'!$M$36:$M$38</definedName>
    <definedName name="_6">'Dual-Labeled Modification'!$L$40:$L$41</definedName>
    <definedName name="_66">'Dual-Labeled Modification'!$M$40</definedName>
    <definedName name="_7">'Dual-Labeled Modification'!$L$43</definedName>
    <definedName name="_77">'Dual-Labeled Modification'!$M$43:$M$44</definedName>
    <definedName name="_8">'Dual-Labeled Modification'!$L$46:$L$47</definedName>
    <definedName name="_88">'Dual-Labeled Modification'!$M$46:$M$48</definedName>
    <definedName name="NA">'qPCR Assay Modification'!$H$26</definedName>
    <definedName name="prob">'qPCR Assay Modification'!$H$24</definedName>
    <definedName name="SYBR">'qPCR Assay Modification'!$H$25</definedName>
    <definedName name="가1">'qPCR Assay Modification'!$J$10</definedName>
    <definedName name="가2">'qPCR Assay Modification'!$J$13:$J$14</definedName>
    <definedName name="가3">'qPCR Assay Modification'!$J$16</definedName>
    <definedName name="나1">'qPCR Assay Modification'!$K$10:$K$11</definedName>
    <definedName name="나2">'qPCR Assay Modification'!$K$13</definedName>
    <definedName name="나3">'qPCR Assay Modification'!$K$16</definedName>
    <definedName name="다1">'qPCR Assay Modification'!$O$11</definedName>
    <definedName name="다2">'qPCR Assay Modification'!$N$13:$N$14</definedName>
    <definedName name="다3">'qPCR Assay Modification'!$N$16</definedName>
    <definedName name="미니">'qPCR Assay Modification'!$Q$13:$Q$15</definedName>
    <definedName name="ㅅ2">'Dual-Labeled Modification'!$R$14:$R$15</definedName>
    <definedName name="ㅅ3">'Dual-Labeled Modification'!$R$10:$R$12</definedName>
    <definedName name="ㅅ5">'Dual-Labeled Modification'!$R$17:$R$21</definedName>
    <definedName name="스탠">'qPCR Assay Modification'!$Q$10:$Q$11</definedName>
    <definedName name="ㅋ0">'Dual-Labeled Modification'!$E$149:$E$151</definedName>
    <definedName name="ㅋ1">'Dual-Labeled Modification'!$E$130:$E$132</definedName>
    <definedName name="ㅋ2">'Dual-Labeled Modification'!$Q$10</definedName>
    <definedName name="ㅋ3">'Dual-Labeled Modification'!$E$156:$E$157</definedName>
    <definedName name="ㅋ4">'Dual-Labeled Modification'!$E$136:$E$138</definedName>
    <definedName name="ㅋ6">'Dual-Labeled Modification'!$Q$20</definedName>
    <definedName name="ㅋ7">'Dual-Labeled Modification'!$Q$16</definedName>
    <definedName name="ㅋ9">'Dual-Labeled Modification'!$Q$12:$Q$13</definedName>
    <definedName name="팸1">'Dual-Labeled Modification'!$P$10</definedName>
    <definedName name="팸2">'Dual-Labeled Modification'!$P$12:$P$14</definedName>
    <definedName name="팸3">'Dual-Labeled Modification'!$P$16:$P$18</definedName>
    <definedName name="팸4">'Dual-Labeled Modification'!$P$20</definedName>
  </definedNames>
  <calcPr calcId="191029"/>
</workbook>
</file>

<file path=xl/calcChain.xml><?xml version="1.0" encoding="utf-8"?>
<calcChain xmlns="http://schemas.openxmlformats.org/spreadsheetml/2006/main">
  <c r="D40" i="15" l="1"/>
  <c r="D42" i="15"/>
  <c r="D44" i="15"/>
</calcChain>
</file>

<file path=xl/sharedStrings.xml><?xml version="1.0" encoding="utf-8"?>
<sst xmlns="http://schemas.openxmlformats.org/spreadsheetml/2006/main" count="507" uniqueCount="95">
  <si>
    <t>회사명</t>
    <phoneticPr fontId="3" type="noConversion"/>
  </si>
  <si>
    <t>사업자등록번호</t>
    <phoneticPr fontId="3" type="noConversion"/>
  </si>
  <si>
    <t>주소</t>
    <phoneticPr fontId="3" type="noConversion"/>
  </si>
  <si>
    <t>담당자</t>
    <phoneticPr fontId="3" type="noConversion"/>
  </si>
  <si>
    <t>E-mail</t>
    <phoneticPr fontId="3" type="noConversion"/>
  </si>
  <si>
    <t>세금계산서</t>
    <phoneticPr fontId="3" type="noConversion"/>
  </si>
  <si>
    <t>연락처 / E-mail</t>
    <phoneticPr fontId="3" type="noConversion"/>
  </si>
  <si>
    <t>no.</t>
    <phoneticPr fontId="3" type="noConversion"/>
  </si>
  <si>
    <t>Scale</t>
    <phoneticPr fontId="3" type="noConversion"/>
  </si>
  <si>
    <t>3' Black Hole Quencher® 2</t>
  </si>
  <si>
    <t>3' Black Hole Quencher® 1</t>
  </si>
  <si>
    <t>(      상 동 )</t>
    <phoneticPr fontId="3" type="noConversion"/>
  </si>
  <si>
    <t>5'-Reporter</t>
    <phoneticPr fontId="3" type="noConversion"/>
  </si>
  <si>
    <t>3'-Quencher</t>
    <phoneticPr fontId="3" type="noConversion"/>
  </si>
  <si>
    <t>Scale</t>
    <phoneticPr fontId="3" type="noConversion"/>
  </si>
  <si>
    <t>5'-Reporter</t>
    <phoneticPr fontId="3" type="noConversion"/>
  </si>
  <si>
    <t xml:space="preserve">5' HEX™ </t>
    <phoneticPr fontId="3" type="noConversion"/>
  </si>
  <si>
    <t>5' 6-FAM™</t>
    <phoneticPr fontId="3" type="noConversion"/>
  </si>
  <si>
    <t>5' TET™</t>
    <phoneticPr fontId="3" type="noConversion"/>
  </si>
  <si>
    <t>5' TYE™ 563</t>
  </si>
  <si>
    <t>5' Cy3™</t>
  </si>
  <si>
    <t>5' TYE™ 665</t>
  </si>
  <si>
    <t>5' Texas Red®-X NHS Ester</t>
  </si>
  <si>
    <t>5' JOE NHS Ester</t>
  </si>
  <si>
    <t>5' ROX™ NHS Ester</t>
  </si>
  <si>
    <t>5' TAMRA™ NHS Ester</t>
  </si>
  <si>
    <t>5' MAX NHS Ester</t>
  </si>
  <si>
    <t>5' Cy5™</t>
  </si>
  <si>
    <t>5' TEX 615™</t>
  </si>
  <si>
    <t>5' Yakima Yellow®</t>
  </si>
  <si>
    <t>5' SUN</t>
  </si>
  <si>
    <t>5' ATTO 425 NHS Ester</t>
  </si>
  <si>
    <t>5' ATTO 550 NHS Ester</t>
  </si>
  <si>
    <t>5' ATTO 590 NHS Ester</t>
  </si>
  <si>
    <t>5' ATTO 647N NHS Ester</t>
  </si>
  <si>
    <t>5' ATTO 700 NHS Ester</t>
  </si>
  <si>
    <t>5' Cy5.5</t>
  </si>
  <si>
    <t>ZEN-3' lowa Black™ FQ</t>
    <phoneticPr fontId="3" type="noConversion"/>
  </si>
  <si>
    <t>3' TAMRA™</t>
  </si>
  <si>
    <t>3' TAMRA™ NHS Ester</t>
  </si>
  <si>
    <t>100 nmole</t>
    <phoneticPr fontId="3" type="noConversion"/>
  </si>
  <si>
    <t>250 nmole</t>
    <phoneticPr fontId="3" type="noConversion"/>
  </si>
  <si>
    <t>1 umole</t>
    <phoneticPr fontId="3" type="noConversion"/>
  </si>
  <si>
    <t>eco probe</t>
    <phoneticPr fontId="3" type="noConversion"/>
  </si>
  <si>
    <t>mini probe</t>
    <phoneticPr fontId="3" type="noConversion"/>
  </si>
  <si>
    <t>3' lowa Black™ RQ</t>
    <phoneticPr fontId="3" type="noConversion"/>
  </si>
  <si>
    <t>3' lowa Black™ FQ</t>
    <phoneticPr fontId="3" type="noConversion"/>
  </si>
  <si>
    <t>TAO-3' lowa Black™ RQ</t>
    <phoneticPr fontId="3" type="noConversion"/>
  </si>
  <si>
    <t>3' Black Hole Quencher® 3</t>
    <phoneticPr fontId="3" type="noConversion"/>
  </si>
  <si>
    <t>3' TAMRA™</t>
    <phoneticPr fontId="3" type="noConversion"/>
  </si>
  <si>
    <t>5' Cy5™</t>
    <phoneticPr fontId="3" type="noConversion"/>
  </si>
  <si>
    <t>Standard</t>
    <phoneticPr fontId="3" type="noConversion"/>
  </si>
  <si>
    <t>XL</t>
    <phoneticPr fontId="3" type="noConversion"/>
  </si>
  <si>
    <t>mini</t>
    <phoneticPr fontId="3" type="noConversion"/>
  </si>
  <si>
    <t>슽</t>
    <phoneticPr fontId="3" type="noConversion"/>
  </si>
  <si>
    <t>5' 6-FAM™3' TAMRA™</t>
    <phoneticPr fontId="3" type="noConversion"/>
  </si>
  <si>
    <t>5' TET™ZEN-3' lowa Black™ FQ</t>
    <phoneticPr fontId="3" type="noConversion"/>
  </si>
  <si>
    <t>Memo</t>
    <phoneticPr fontId="3" type="noConversion"/>
  </si>
  <si>
    <t>FAM™</t>
    <phoneticPr fontId="3" type="noConversion"/>
  </si>
  <si>
    <t>TET™</t>
    <phoneticPr fontId="3" type="noConversion"/>
  </si>
  <si>
    <t>Cy5™</t>
    <phoneticPr fontId="3" type="noConversion"/>
  </si>
  <si>
    <t>TAMRA™</t>
    <phoneticPr fontId="3" type="noConversion"/>
  </si>
  <si>
    <t>ZEN/lowa Black™ FQ</t>
    <phoneticPr fontId="3" type="noConversion"/>
  </si>
  <si>
    <t xml:space="preserve">HEX™ </t>
    <phoneticPr fontId="3" type="noConversion"/>
  </si>
  <si>
    <t>미니</t>
    <phoneticPr fontId="3" type="noConversion"/>
  </si>
  <si>
    <t>lowa Black™ RQ</t>
    <phoneticPr fontId="3" type="noConversion"/>
  </si>
  <si>
    <t>Reaction</t>
    <phoneticPr fontId="3" type="noConversion"/>
  </si>
  <si>
    <t>500 (Standard)</t>
    <phoneticPr fontId="3" type="noConversion"/>
  </si>
  <si>
    <t>2500 (XL)</t>
    <phoneticPr fontId="3" type="noConversion"/>
  </si>
  <si>
    <t>100 (mini)</t>
    <phoneticPr fontId="3" type="noConversion"/>
  </si>
  <si>
    <t>신청기관</t>
    <phoneticPr fontId="3" type="noConversion"/>
  </si>
  <si>
    <t>실무자</t>
    <phoneticPr fontId="3" type="noConversion"/>
  </si>
  <si>
    <t>요청사항</t>
    <phoneticPr fontId="3" type="noConversion"/>
  </si>
  <si>
    <t>교수님/책임자</t>
    <phoneticPr fontId="3" type="noConversion"/>
  </si>
  <si>
    <t>√견적 요청을 하시면 기입 또는 의뢰 메일로 견적서를 보내드리도록 하겠습니다. 
√견적요청 시 주문은 진행되지 않습니다. 주문을 원하시면 견적 받은 이후 이메일로 회신 또는 주문하기 클릭 시 합성을 진행 하도록 하겠습니다.</t>
    <phoneticPr fontId="3" type="noConversion"/>
  </si>
  <si>
    <t>학교/ 기관명</t>
    <phoneticPr fontId="3" type="noConversion"/>
  </si>
  <si>
    <t>연락처/E-mail</t>
    <phoneticPr fontId="3" type="noConversion"/>
  </si>
  <si>
    <r>
      <t>PrimeTime</t>
    </r>
    <r>
      <rPr>
        <b/>
        <sz val="22"/>
        <color theme="1"/>
        <rFont val="Calibri"/>
        <family val="1"/>
      </rPr>
      <t>™</t>
    </r>
    <r>
      <rPr>
        <b/>
        <sz val="22"/>
        <color theme="1"/>
        <rFont val="HY헤드라인M"/>
        <family val="1"/>
        <charset val="129"/>
      </rPr>
      <t>qPCR Assay</t>
    </r>
    <phoneticPr fontId="3" type="noConversion"/>
  </si>
  <si>
    <t>※ 필독</t>
    <phoneticPr fontId="3" type="noConversion"/>
  </si>
  <si>
    <t>1. 올리고는 주문 하신 후에는 취소가 되지 않습니다.
2. Bulk 주문 시 별도로 연락 주시길 바랍니다.
3. Predesigned Primer &amp; Probe</t>
    <phoneticPr fontId="3" type="noConversion"/>
  </si>
  <si>
    <t>Gene Name</t>
    <phoneticPr fontId="3" type="noConversion"/>
  </si>
  <si>
    <t>NCBI accession ID</t>
    <phoneticPr fontId="3" type="noConversion"/>
  </si>
  <si>
    <t>Assay</t>
    <phoneticPr fontId="3" type="noConversion"/>
  </si>
  <si>
    <t>Species</t>
    <phoneticPr fontId="3" type="noConversion"/>
  </si>
  <si>
    <t>Assay ID*</t>
    <phoneticPr fontId="3" type="noConversion"/>
  </si>
  <si>
    <t>* Assay ID는 PrimeTime predesigned assay에서의 번호로 재 주문 시 Assay ID로 주문 할 수 있습니다.</t>
    <phoneticPr fontId="3" type="noConversion"/>
  </si>
  <si>
    <t>√Real-Time PCR을 위한 사전 설계된 디자인으로 한 Tube에 담아 제공합니다.
√제품과 함께 시퀀스 정보를 포함한 specification sheet 제공, 90%이상의 효율 보장  또는 무상으로 대체 설계 후 제공</t>
    <phoneticPr fontId="3" type="noConversion"/>
  </si>
  <si>
    <t>Species</t>
  </si>
  <si>
    <t>Human</t>
    <phoneticPr fontId="3" type="noConversion"/>
  </si>
  <si>
    <t>Mouse</t>
    <phoneticPr fontId="3" type="noConversion"/>
  </si>
  <si>
    <t>Rat</t>
    <phoneticPr fontId="3" type="noConversion"/>
  </si>
  <si>
    <t>Probe-based</t>
  </si>
  <si>
    <t>SYBR Green-based</t>
  </si>
  <si>
    <t>N/A</t>
    <phoneticPr fontId="3" type="noConversion"/>
  </si>
  <si>
    <t>연락처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</si>
</sst>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22"/>
      <color theme="1"/>
      <name val="나눔고딕"/>
      <family val="3"/>
      <charset val="129"/>
    </font>
    <font>
      <sz val="8"/>
      <name val="맑은 고딕"/>
      <family val="2"/>
      <charset val="129"/>
      <scheme val="minor"/>
    </font>
    <font>
      <sz val="9"/>
      <color rgb="FF7030A0"/>
      <name val="나눔고딕"/>
      <family val="3"/>
      <charset val="129"/>
    </font>
    <font>
      <sz val="8.5"/>
      <color rgb="FFFF0000"/>
      <name val="나눔고딕"/>
      <family val="3"/>
      <charset val="129"/>
    </font>
    <font>
      <sz val="9"/>
      <name val="나눔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theme="1"/>
      <name val="나눔고딕"/>
      <family val="3"/>
      <charset val="129"/>
    </font>
    <font>
      <sz val="9"/>
      <color rgb="FFFF0000"/>
      <name val="나눔고딕"/>
      <family val="3"/>
      <charset val="129"/>
    </font>
    <font>
      <sz val="10"/>
      <name val="Arial"/>
      <family val="2"/>
    </font>
    <font>
      <sz val="11"/>
      <color theme="0"/>
      <name val="나눔고딕"/>
      <charset val="129"/>
    </font>
    <font>
      <sz val="10"/>
      <color theme="0"/>
      <name val="나눔고딕"/>
      <charset val="129"/>
    </font>
    <font>
      <sz val="11"/>
      <name val="나눔고딕"/>
      <charset val="129"/>
    </font>
    <font>
      <b/>
      <sz val="10"/>
      <name val="Arial"/>
      <family val="2"/>
    </font>
    <font>
      <sz val="11"/>
      <color theme="1"/>
      <name val="나눔고딕"/>
      <charset val="129"/>
    </font>
    <font>
      <sz val="9"/>
      <color rgb="FFFF0000"/>
      <name val="나눔고딕"/>
      <charset val="129"/>
    </font>
    <font>
      <b/>
      <sz val="22"/>
      <color theme="1"/>
      <name val="HY헤드라인M"/>
      <family val="1"/>
      <charset val="129"/>
    </font>
    <font>
      <b/>
      <sz val="22"/>
      <color theme="1"/>
      <name val="Calibri"/>
      <family val="1"/>
    </font>
    <font>
      <sz val="9.5"/>
      <color rgb="FFFF0000"/>
      <name val="나눔고딕"/>
      <charset val="129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889DB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</cellStyleXfs>
  <cellXfs count="68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>
      <alignment vertical="center"/>
    </xf>
    <xf numFmtId="0" fontId="0" fillId="4" borderId="0" xfId="0" applyFill="1" applyProtection="1">
      <alignment vertical="center"/>
      <protection hidden="1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9" borderId="0" xfId="0" applyFill="1" applyProtection="1">
      <alignment vertical="center"/>
      <protection hidden="1"/>
    </xf>
    <xf numFmtId="0" fontId="0" fillId="10" borderId="0" xfId="0" applyFill="1" applyProtection="1">
      <alignment vertical="center"/>
      <protection hidden="1"/>
    </xf>
    <xf numFmtId="0" fontId="0" fillId="11" borderId="0" xfId="0" applyFill="1" applyProtection="1">
      <alignment vertical="center"/>
      <protection hidden="1"/>
    </xf>
    <xf numFmtId="0" fontId="0" fillId="11" borderId="0" xfId="0" applyFill="1">
      <alignment vertical="center"/>
    </xf>
    <xf numFmtId="0" fontId="0" fillId="12" borderId="0" xfId="0" applyFill="1" applyAlignment="1">
      <alignment horizontal="center" vertical="center"/>
    </xf>
    <xf numFmtId="0" fontId="10" fillId="0" borderId="0" xfId="4"/>
    <xf numFmtId="0" fontId="14" fillId="0" borderId="0" xfId="4" applyFont="1"/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>
      <alignment vertical="center"/>
    </xf>
    <xf numFmtId="0" fontId="2" fillId="0" borderId="0" xfId="1" applyFont="1">
      <alignment vertical="center"/>
    </xf>
    <xf numFmtId="0" fontId="12" fillId="13" borderId="10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right" vertical="top"/>
    </xf>
    <xf numFmtId="0" fontId="0" fillId="0" borderId="3" xfId="0" applyBorder="1">
      <alignment vertical="center"/>
    </xf>
    <xf numFmtId="0" fontId="12" fillId="2" borderId="8" xfId="0" applyFont="1" applyFill="1" applyBorder="1" applyAlignment="1">
      <alignment horizontal="right" vertical="top"/>
    </xf>
    <xf numFmtId="0" fontId="12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left" vertical="center" wrapText="1"/>
    </xf>
    <xf numFmtId="0" fontId="19" fillId="2" borderId="0" xfId="1" applyFont="1" applyFill="1">
      <alignment vertical="center"/>
    </xf>
    <xf numFmtId="0" fontId="16" fillId="2" borderId="15" xfId="1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center" vertical="center"/>
    </xf>
    <xf numFmtId="0" fontId="9" fillId="0" borderId="0" xfId="1" applyFont="1">
      <alignment vertical="center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5" fillId="2" borderId="8" xfId="1" applyFont="1" applyFill="1" applyBorder="1" applyAlignment="1">
      <alignment vertical="center" wrapText="1"/>
    </xf>
    <xf numFmtId="0" fontId="5" fillId="2" borderId="0" xfId="1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3" fillId="0" borderId="10" xfId="0" applyFont="1" applyBorder="1" applyAlignment="1" applyProtection="1">
      <alignment horizontal="left" vertical="center" indent="1"/>
      <protection locked="0"/>
    </xf>
    <xf numFmtId="0" fontId="5" fillId="2" borderId="8" xfId="1" applyFont="1" applyFill="1" applyBorder="1" applyAlignment="1">
      <alignment vertical="center" wrapText="1"/>
    </xf>
    <xf numFmtId="0" fontId="17" fillId="0" borderId="0" xfId="1" applyFont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11" fillId="3" borderId="12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6" fillId="2" borderId="0" xfId="1" applyFont="1" applyFill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0" fillId="12" borderId="0" xfId="0" applyFill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</cellXfs>
  <cellStyles count="5">
    <cellStyle name="Normal 2" xfId="2" xr:uid="{00000000-0005-0000-0000-000000000000}"/>
    <cellStyle name="Normal 3" xfId="3" xr:uid="{00000000-0005-0000-0000-000001000000}"/>
    <cellStyle name="표준" xfId="0" builtinId="0"/>
    <cellStyle name="표준 2" xfId="1" xr:uid="{00000000-0005-0000-0000-000003000000}"/>
    <cellStyle name="표준 3" xfId="4" xr:uid="{47B48DD0-545B-4229-AC92-5F2120010FEF}"/>
  </cellStyles>
  <dxfs count="1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612A8A"/>
      <color rgb="FFB889DB"/>
      <color rgb="FF8A3C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1733550</xdr:colOff>
      <xdr:row>0</xdr:row>
      <xdr:rowOff>158750</xdr:rowOff>
    </xdr:from>
    <xdr:to>
      <xdr:col>9</xdr:col>
      <xdr:colOff>1628775</xdr:colOff>
      <xdr:row>2</xdr:row>
      <xdr:rowOff>158750</xdr:rowOff>
    </xdr:to>
    <xdr:pic>
      <xdr:nvPicPr>
        <xdr:cNvPr id="2" name="그림 4" descr="IDTLogo2010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158750"/>
          <a:ext cx="16287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180975</xdr:rowOff>
        </xdr:from>
        <xdr:to>
          <xdr:col>1</xdr:col>
          <xdr:colOff>333375</xdr:colOff>
          <xdr:row>9</xdr:row>
          <xdr:rowOff>190500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1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66675</xdr:colOff>
      <xdr:row>0</xdr:row>
      <xdr:rowOff>104775</xdr:rowOff>
    </xdr:from>
    <xdr:to>
      <xdr:col>2</xdr:col>
      <xdr:colOff>209550</xdr:colOff>
      <xdr:row>3</xdr:row>
      <xdr:rowOff>60923</xdr:rowOff>
    </xdr:to>
    <xdr:pic>
      <xdr:nvPicPr>
        <xdr:cNvPr id="7" name="그림 6" descr="Log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828675" cy="58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123825</xdr:rowOff>
    </xdr:from>
    <xdr:ext cx="8724900" cy="57721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23825"/>
          <a:ext cx="8724900" cy="577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3FE17-B522-4ADF-8DFF-182514A577E6}">
  <sheetPr codeName="Sheet2"/>
  <dimension ref="A3:V175"/>
  <sheetViews>
    <sheetView topLeftCell="D1" zoomScale="80" zoomScaleNormal="80" workbookViewId="0">
      <selection activeCell="L137" sqref="L137"/>
    </sheetView>
  </sheetViews>
  <sheetFormatPr defaultRowHeight="16.5" x14ac:dyDescent="0.3"/>
  <cols>
    <col min="2" max="2" width="24" bestFit="1" customWidth="1"/>
    <col min="3" max="3" width="26.375" bestFit="1" customWidth="1"/>
    <col min="4" max="4" width="26.375" customWidth="1"/>
    <col min="5" max="5" width="26.625" bestFit="1" customWidth="1"/>
    <col min="6" max="6" width="11" bestFit="1" customWidth="1"/>
    <col min="12" max="12" width="26.25" bestFit="1" customWidth="1"/>
    <col min="13" max="13" width="26.625" bestFit="1" customWidth="1"/>
    <col min="16" max="16" width="26.75" bestFit="1" customWidth="1"/>
    <col min="17" max="17" width="26.875" bestFit="1" customWidth="1"/>
    <col min="18" max="18" width="11.125" bestFit="1" customWidth="1"/>
  </cols>
  <sheetData>
    <row r="3" spans="1:22" x14ac:dyDescent="0.3">
      <c r="C3" t="s">
        <v>15</v>
      </c>
      <c r="D3" s="40" t="s">
        <v>13</v>
      </c>
      <c r="E3" s="40"/>
      <c r="F3" t="s">
        <v>14</v>
      </c>
    </row>
    <row r="4" spans="1:22" x14ac:dyDescent="0.3">
      <c r="C4" t="s">
        <v>17</v>
      </c>
      <c r="D4" s="3" t="s">
        <v>49</v>
      </c>
      <c r="E4" s="12" t="s">
        <v>38</v>
      </c>
      <c r="F4" t="s">
        <v>40</v>
      </c>
    </row>
    <row r="5" spans="1:22" x14ac:dyDescent="0.3">
      <c r="D5" t="s">
        <v>39</v>
      </c>
      <c r="E5" t="s">
        <v>10</v>
      </c>
      <c r="F5" t="s">
        <v>41</v>
      </c>
    </row>
    <row r="6" spans="1:22" x14ac:dyDescent="0.3">
      <c r="A6" s="1"/>
      <c r="B6" s="1"/>
      <c r="D6" t="s">
        <v>10</v>
      </c>
      <c r="E6" t="s">
        <v>9</v>
      </c>
      <c r="F6" s="1" t="s">
        <v>42</v>
      </c>
    </row>
    <row r="7" spans="1:22" x14ac:dyDescent="0.3">
      <c r="A7" s="1"/>
      <c r="B7" s="1"/>
      <c r="D7" t="s">
        <v>9</v>
      </c>
      <c r="Q7" s="1"/>
      <c r="V7" s="1"/>
    </row>
    <row r="8" spans="1:22" x14ac:dyDescent="0.3">
      <c r="A8" s="1"/>
      <c r="B8" s="1"/>
      <c r="D8" s="1" t="s">
        <v>37</v>
      </c>
      <c r="E8" s="12" t="s">
        <v>39</v>
      </c>
      <c r="F8" t="s">
        <v>41</v>
      </c>
    </row>
    <row r="9" spans="1:22" x14ac:dyDescent="0.3">
      <c r="B9" s="1"/>
      <c r="F9" s="1" t="s">
        <v>42</v>
      </c>
    </row>
    <row r="10" spans="1:22" x14ac:dyDescent="0.3">
      <c r="B10" s="1"/>
      <c r="L10" t="s">
        <v>17</v>
      </c>
      <c r="M10" t="s">
        <v>49</v>
      </c>
      <c r="P10" t="s">
        <v>17</v>
      </c>
      <c r="Q10" t="s">
        <v>39</v>
      </c>
      <c r="R10" t="s">
        <v>40</v>
      </c>
      <c r="T10" t="s">
        <v>17</v>
      </c>
    </row>
    <row r="11" spans="1:22" x14ac:dyDescent="0.3">
      <c r="B11" s="1"/>
      <c r="E11" s="9" t="s">
        <v>37</v>
      </c>
      <c r="F11" t="s">
        <v>40</v>
      </c>
      <c r="M11" t="s">
        <v>39</v>
      </c>
      <c r="R11" t="s">
        <v>41</v>
      </c>
      <c r="T11" t="s">
        <v>16</v>
      </c>
    </row>
    <row r="12" spans="1:22" x14ac:dyDescent="0.3">
      <c r="B12" s="1"/>
      <c r="F12" t="s">
        <v>41</v>
      </c>
      <c r="M12" t="s">
        <v>10</v>
      </c>
      <c r="P12" t="s">
        <v>22</v>
      </c>
      <c r="Q12" t="s">
        <v>45</v>
      </c>
      <c r="R12" s="1" t="s">
        <v>42</v>
      </c>
      <c r="T12" t="s">
        <v>18</v>
      </c>
    </row>
    <row r="13" spans="1:22" x14ac:dyDescent="0.3">
      <c r="B13" s="1"/>
      <c r="F13" s="1" t="s">
        <v>42</v>
      </c>
      <c r="M13" t="s">
        <v>9</v>
      </c>
      <c r="P13" t="s">
        <v>24</v>
      </c>
      <c r="Q13" t="s">
        <v>9</v>
      </c>
      <c r="T13" t="s">
        <v>23</v>
      </c>
    </row>
    <row r="14" spans="1:22" x14ac:dyDescent="0.3">
      <c r="B14" s="1"/>
      <c r="F14" t="s">
        <v>43</v>
      </c>
      <c r="M14" s="1" t="s">
        <v>37</v>
      </c>
      <c r="P14" t="s">
        <v>25</v>
      </c>
      <c r="R14" t="s">
        <v>41</v>
      </c>
      <c r="T14" t="s">
        <v>19</v>
      </c>
    </row>
    <row r="15" spans="1:22" x14ac:dyDescent="0.3">
      <c r="B15" s="1"/>
      <c r="F15" t="s">
        <v>44</v>
      </c>
      <c r="R15" s="1" t="s">
        <v>42</v>
      </c>
      <c r="T15" t="s">
        <v>20</v>
      </c>
    </row>
    <row r="16" spans="1:22" x14ac:dyDescent="0.3">
      <c r="B16" s="1"/>
      <c r="L16" t="s">
        <v>16</v>
      </c>
      <c r="M16" t="s">
        <v>10</v>
      </c>
      <c r="P16" t="s">
        <v>17</v>
      </c>
      <c r="Q16" s="1" t="s">
        <v>37</v>
      </c>
      <c r="T16" t="s">
        <v>21</v>
      </c>
    </row>
    <row r="17" spans="3:20" x14ac:dyDescent="0.3">
      <c r="C17" t="s">
        <v>12</v>
      </c>
      <c r="D17" t="s">
        <v>13</v>
      </c>
      <c r="F17" t="s">
        <v>8</v>
      </c>
      <c r="L17" t="s">
        <v>18</v>
      </c>
      <c r="M17" t="s">
        <v>9</v>
      </c>
      <c r="P17" t="s">
        <v>16</v>
      </c>
      <c r="R17" t="s">
        <v>40</v>
      </c>
      <c r="T17" t="s">
        <v>22</v>
      </c>
    </row>
    <row r="18" spans="3:20" x14ac:dyDescent="0.3">
      <c r="C18" t="s">
        <v>16</v>
      </c>
      <c r="D18" s="3" t="s">
        <v>10</v>
      </c>
      <c r="E18" s="12" t="s">
        <v>10</v>
      </c>
      <c r="F18" t="s">
        <v>40</v>
      </c>
      <c r="L18" t="s">
        <v>23</v>
      </c>
      <c r="M18" s="1" t="s">
        <v>37</v>
      </c>
      <c r="P18" t="s">
        <v>30</v>
      </c>
      <c r="R18" t="s">
        <v>41</v>
      </c>
      <c r="T18" t="s">
        <v>24</v>
      </c>
    </row>
    <row r="19" spans="3:20" x14ac:dyDescent="0.3">
      <c r="D19" t="s">
        <v>9</v>
      </c>
      <c r="E19" t="s">
        <v>9</v>
      </c>
      <c r="F19" t="s">
        <v>41</v>
      </c>
      <c r="R19" s="1" t="s">
        <v>42</v>
      </c>
      <c r="T19" t="s">
        <v>25</v>
      </c>
    </row>
    <row r="20" spans="3:20" x14ac:dyDescent="0.3">
      <c r="D20" s="1" t="s">
        <v>37</v>
      </c>
      <c r="F20" s="1" t="s">
        <v>42</v>
      </c>
      <c r="L20" t="s">
        <v>19</v>
      </c>
      <c r="M20" t="s">
        <v>9</v>
      </c>
      <c r="P20" t="s">
        <v>50</v>
      </c>
      <c r="Q20" t="s">
        <v>47</v>
      </c>
      <c r="R20" t="s">
        <v>43</v>
      </c>
      <c r="T20" t="s">
        <v>28</v>
      </c>
    </row>
    <row r="21" spans="3:20" x14ac:dyDescent="0.3">
      <c r="L21" t="s">
        <v>20</v>
      </c>
      <c r="M21" t="s">
        <v>45</v>
      </c>
      <c r="R21" t="s">
        <v>44</v>
      </c>
      <c r="T21" t="s">
        <v>32</v>
      </c>
    </row>
    <row r="22" spans="3:20" x14ac:dyDescent="0.3">
      <c r="E22" s="9" t="s">
        <v>37</v>
      </c>
      <c r="F22" t="s">
        <v>40</v>
      </c>
      <c r="L22" t="s">
        <v>21</v>
      </c>
      <c r="T22" t="s">
        <v>33</v>
      </c>
    </row>
    <row r="23" spans="3:20" x14ac:dyDescent="0.3">
      <c r="F23" t="s">
        <v>41</v>
      </c>
      <c r="L23" t="s">
        <v>22</v>
      </c>
      <c r="T23" t="s">
        <v>34</v>
      </c>
    </row>
    <row r="24" spans="3:20" x14ac:dyDescent="0.3">
      <c r="F24" s="1" t="s">
        <v>42</v>
      </c>
      <c r="L24" t="s">
        <v>24</v>
      </c>
      <c r="T24" t="s">
        <v>26</v>
      </c>
    </row>
    <row r="25" spans="3:20" x14ac:dyDescent="0.3">
      <c r="F25" t="s">
        <v>43</v>
      </c>
      <c r="L25" t="s">
        <v>25</v>
      </c>
      <c r="T25" t="s">
        <v>27</v>
      </c>
    </row>
    <row r="26" spans="3:20" x14ac:dyDescent="0.3">
      <c r="F26" t="s">
        <v>44</v>
      </c>
      <c r="L26" t="s">
        <v>28</v>
      </c>
      <c r="T26" t="s">
        <v>29</v>
      </c>
    </row>
    <row r="27" spans="3:20" x14ac:dyDescent="0.3">
      <c r="L27" t="s">
        <v>32</v>
      </c>
      <c r="T27" t="s">
        <v>30</v>
      </c>
    </row>
    <row r="28" spans="3:20" x14ac:dyDescent="0.3">
      <c r="C28" t="s">
        <v>12</v>
      </c>
      <c r="D28" t="s">
        <v>13</v>
      </c>
      <c r="F28" t="s">
        <v>8</v>
      </c>
      <c r="L28" t="s">
        <v>33</v>
      </c>
      <c r="T28" t="s">
        <v>31</v>
      </c>
    </row>
    <row r="29" spans="3:20" x14ac:dyDescent="0.3">
      <c r="C29" t="s">
        <v>18</v>
      </c>
      <c r="D29" s="3" t="s">
        <v>10</v>
      </c>
      <c r="E29" s="8" t="s">
        <v>10</v>
      </c>
      <c r="F29" t="s">
        <v>40</v>
      </c>
      <c r="L29" t="s">
        <v>34</v>
      </c>
      <c r="T29" t="s">
        <v>35</v>
      </c>
    </row>
    <row r="30" spans="3:20" x14ac:dyDescent="0.3">
      <c r="D30" t="s">
        <v>9</v>
      </c>
      <c r="E30" t="s">
        <v>9</v>
      </c>
      <c r="F30" t="s">
        <v>41</v>
      </c>
      <c r="T30" t="s">
        <v>36</v>
      </c>
    </row>
    <row r="31" spans="3:20" x14ac:dyDescent="0.3">
      <c r="D31" s="1" t="s">
        <v>37</v>
      </c>
      <c r="E31" s="1" t="s">
        <v>37</v>
      </c>
      <c r="F31" s="1" t="s">
        <v>42</v>
      </c>
      <c r="L31" t="s">
        <v>26</v>
      </c>
      <c r="M31" t="s">
        <v>9</v>
      </c>
    </row>
    <row r="32" spans="3:20" x14ac:dyDescent="0.3">
      <c r="M32" t="s">
        <v>10</v>
      </c>
    </row>
    <row r="33" spans="3:13" x14ac:dyDescent="0.3">
      <c r="C33" t="s">
        <v>12</v>
      </c>
      <c r="D33" t="s">
        <v>13</v>
      </c>
      <c r="F33" t="s">
        <v>8</v>
      </c>
      <c r="M33" s="1" t="s">
        <v>37</v>
      </c>
    </row>
    <row r="34" spans="3:13" x14ac:dyDescent="0.3">
      <c r="C34" t="s">
        <v>19</v>
      </c>
      <c r="D34" s="3" t="s">
        <v>9</v>
      </c>
      <c r="E34" s="5" t="s">
        <v>9</v>
      </c>
      <c r="F34" t="s">
        <v>40</v>
      </c>
      <c r="M34" t="s">
        <v>46</v>
      </c>
    </row>
    <row r="35" spans="3:13" x14ac:dyDescent="0.3">
      <c r="D35" t="s">
        <v>45</v>
      </c>
      <c r="E35" t="s">
        <v>45</v>
      </c>
      <c r="F35" t="s">
        <v>41</v>
      </c>
    </row>
    <row r="36" spans="3:13" x14ac:dyDescent="0.3">
      <c r="F36" s="1" t="s">
        <v>42</v>
      </c>
      <c r="L36" t="s">
        <v>27</v>
      </c>
      <c r="M36" t="s">
        <v>45</v>
      </c>
    </row>
    <row r="37" spans="3:13" x14ac:dyDescent="0.3">
      <c r="M37" t="s">
        <v>9</v>
      </c>
    </row>
    <row r="38" spans="3:13" x14ac:dyDescent="0.3">
      <c r="C38" t="s">
        <v>12</v>
      </c>
      <c r="D38" t="s">
        <v>13</v>
      </c>
      <c r="F38" t="s">
        <v>8</v>
      </c>
      <c r="M38" t="s">
        <v>47</v>
      </c>
    </row>
    <row r="39" spans="3:13" x14ac:dyDescent="0.3">
      <c r="C39" t="s">
        <v>20</v>
      </c>
      <c r="D39" s="3" t="s">
        <v>9</v>
      </c>
      <c r="E39" s="5" t="s">
        <v>9</v>
      </c>
      <c r="F39" t="s">
        <v>40</v>
      </c>
    </row>
    <row r="40" spans="3:13" x14ac:dyDescent="0.3">
      <c r="D40" t="s">
        <v>45</v>
      </c>
      <c r="E40" t="s">
        <v>45</v>
      </c>
      <c r="F40" t="s">
        <v>41</v>
      </c>
      <c r="L40" t="s">
        <v>29</v>
      </c>
      <c r="M40" s="1" t="s">
        <v>37</v>
      </c>
    </row>
    <row r="41" spans="3:13" x14ac:dyDescent="0.3">
      <c r="F41" s="1" t="s">
        <v>42</v>
      </c>
      <c r="L41" t="s">
        <v>30</v>
      </c>
    </row>
    <row r="43" spans="3:13" x14ac:dyDescent="0.3">
      <c r="C43" t="s">
        <v>12</v>
      </c>
      <c r="D43" t="s">
        <v>13</v>
      </c>
      <c r="F43" t="s">
        <v>8</v>
      </c>
      <c r="L43" t="s">
        <v>31</v>
      </c>
      <c r="M43" s="1" t="s">
        <v>37</v>
      </c>
    </row>
    <row r="44" spans="3:13" x14ac:dyDescent="0.3">
      <c r="C44" t="s">
        <v>21</v>
      </c>
      <c r="D44" s="3" t="s">
        <v>9</v>
      </c>
      <c r="E44" s="5" t="s">
        <v>9</v>
      </c>
      <c r="F44" t="s">
        <v>40</v>
      </c>
      <c r="M44" t="s">
        <v>10</v>
      </c>
    </row>
    <row r="45" spans="3:13" x14ac:dyDescent="0.3">
      <c r="D45" t="s">
        <v>45</v>
      </c>
      <c r="E45" t="s">
        <v>45</v>
      </c>
      <c r="F45" t="s">
        <v>41</v>
      </c>
    </row>
    <row r="46" spans="3:13" x14ac:dyDescent="0.3">
      <c r="F46" s="1" t="s">
        <v>42</v>
      </c>
      <c r="L46" t="s">
        <v>35</v>
      </c>
      <c r="M46" t="s">
        <v>45</v>
      </c>
    </row>
    <row r="47" spans="3:13" x14ac:dyDescent="0.3">
      <c r="L47" t="s">
        <v>36</v>
      </c>
      <c r="M47" t="s">
        <v>9</v>
      </c>
    </row>
    <row r="48" spans="3:13" x14ac:dyDescent="0.3">
      <c r="C48" t="s">
        <v>12</v>
      </c>
      <c r="D48" t="s">
        <v>13</v>
      </c>
      <c r="F48" t="s">
        <v>8</v>
      </c>
      <c r="M48" t="s">
        <v>48</v>
      </c>
    </row>
    <row r="49" spans="3:13" x14ac:dyDescent="0.3">
      <c r="C49" t="s">
        <v>22</v>
      </c>
      <c r="D49" s="3" t="s">
        <v>9</v>
      </c>
      <c r="E49" s="6" t="s">
        <v>9</v>
      </c>
      <c r="F49" t="s">
        <v>41</v>
      </c>
    </row>
    <row r="50" spans="3:13" x14ac:dyDescent="0.3">
      <c r="D50" t="s">
        <v>45</v>
      </c>
      <c r="E50" t="s">
        <v>45</v>
      </c>
      <c r="F50" s="1" t="s">
        <v>42</v>
      </c>
    </row>
    <row r="52" spans="3:13" x14ac:dyDescent="0.3">
      <c r="C52" t="s">
        <v>12</v>
      </c>
      <c r="D52" t="s">
        <v>13</v>
      </c>
      <c r="F52" t="s">
        <v>8</v>
      </c>
    </row>
    <row r="53" spans="3:13" x14ac:dyDescent="0.3">
      <c r="C53" t="s">
        <v>23</v>
      </c>
      <c r="D53" s="3" t="s">
        <v>10</v>
      </c>
      <c r="E53" s="8" t="s">
        <v>10</v>
      </c>
      <c r="F53" t="s">
        <v>41</v>
      </c>
    </row>
    <row r="54" spans="3:13" x14ac:dyDescent="0.3">
      <c r="D54" t="s">
        <v>9</v>
      </c>
      <c r="E54" t="s">
        <v>9</v>
      </c>
      <c r="F54" s="1" t="s">
        <v>42</v>
      </c>
    </row>
    <row r="55" spans="3:13" x14ac:dyDescent="0.3">
      <c r="D55" s="1" t="s">
        <v>37</v>
      </c>
      <c r="E55" s="1" t="s">
        <v>37</v>
      </c>
    </row>
    <row r="57" spans="3:13" x14ac:dyDescent="0.3">
      <c r="C57" t="s">
        <v>12</v>
      </c>
      <c r="D57" t="s">
        <v>13</v>
      </c>
      <c r="F57" t="s">
        <v>8</v>
      </c>
    </row>
    <row r="58" spans="3:13" x14ac:dyDescent="0.3">
      <c r="C58" t="s">
        <v>24</v>
      </c>
      <c r="D58" s="3" t="s">
        <v>9</v>
      </c>
      <c r="E58" s="6" t="s">
        <v>9</v>
      </c>
      <c r="F58" t="s">
        <v>41</v>
      </c>
    </row>
    <row r="59" spans="3:13" x14ac:dyDescent="0.3">
      <c r="D59" t="s">
        <v>45</v>
      </c>
      <c r="E59" t="s">
        <v>45</v>
      </c>
      <c r="F59" s="1" t="s">
        <v>42</v>
      </c>
    </row>
    <row r="60" spans="3:13" x14ac:dyDescent="0.3">
      <c r="M60" s="1"/>
    </row>
    <row r="61" spans="3:13" x14ac:dyDescent="0.3">
      <c r="C61" t="s">
        <v>12</v>
      </c>
      <c r="D61" t="s">
        <v>13</v>
      </c>
      <c r="F61" t="s">
        <v>8</v>
      </c>
    </row>
    <row r="62" spans="3:13" x14ac:dyDescent="0.3">
      <c r="C62" t="s">
        <v>25</v>
      </c>
      <c r="D62" s="3" t="s">
        <v>9</v>
      </c>
      <c r="E62" s="6" t="s">
        <v>9</v>
      </c>
      <c r="F62" t="s">
        <v>41</v>
      </c>
    </row>
    <row r="63" spans="3:13" x14ac:dyDescent="0.3">
      <c r="D63" t="s">
        <v>45</v>
      </c>
      <c r="E63" t="s">
        <v>45</v>
      </c>
      <c r="F63" s="1" t="s">
        <v>42</v>
      </c>
    </row>
    <row r="65" spans="3:6" x14ac:dyDescent="0.3">
      <c r="C65" t="s">
        <v>12</v>
      </c>
      <c r="D65" t="s">
        <v>13</v>
      </c>
      <c r="F65" t="s">
        <v>8</v>
      </c>
    </row>
    <row r="66" spans="3:6" x14ac:dyDescent="0.3">
      <c r="C66" t="s">
        <v>26</v>
      </c>
      <c r="D66" s="3" t="s">
        <v>9</v>
      </c>
      <c r="E66" s="12" t="s">
        <v>9</v>
      </c>
      <c r="F66" t="s">
        <v>40</v>
      </c>
    </row>
    <row r="67" spans="3:6" x14ac:dyDescent="0.3">
      <c r="D67" t="s">
        <v>10</v>
      </c>
      <c r="E67" t="s">
        <v>10</v>
      </c>
      <c r="F67" t="s">
        <v>41</v>
      </c>
    </row>
    <row r="68" spans="3:6" x14ac:dyDescent="0.3">
      <c r="D68" s="1" t="s">
        <v>37</v>
      </c>
      <c r="E68" s="1" t="s">
        <v>37</v>
      </c>
      <c r="F68" s="1" t="s">
        <v>42</v>
      </c>
    </row>
    <row r="69" spans="3:6" x14ac:dyDescent="0.3">
      <c r="D69" t="s">
        <v>46</v>
      </c>
      <c r="E69" t="s">
        <v>46</v>
      </c>
    </row>
    <row r="71" spans="3:6" x14ac:dyDescent="0.3">
      <c r="C71" t="s">
        <v>12</v>
      </c>
      <c r="D71" t="s">
        <v>13</v>
      </c>
      <c r="F71" t="s">
        <v>8</v>
      </c>
    </row>
    <row r="72" spans="3:6" x14ac:dyDescent="0.3">
      <c r="C72" t="s">
        <v>27</v>
      </c>
      <c r="D72" s="3" t="s">
        <v>45</v>
      </c>
      <c r="E72" s="5" t="s">
        <v>45</v>
      </c>
      <c r="F72" t="s">
        <v>40</v>
      </c>
    </row>
    <row r="73" spans="3:6" x14ac:dyDescent="0.3">
      <c r="D73" t="s">
        <v>9</v>
      </c>
      <c r="E73" t="s">
        <v>9</v>
      </c>
      <c r="F73" t="s">
        <v>41</v>
      </c>
    </row>
    <row r="74" spans="3:6" x14ac:dyDescent="0.3">
      <c r="D74" t="s">
        <v>47</v>
      </c>
      <c r="F74" s="1" t="s">
        <v>42</v>
      </c>
    </row>
    <row r="76" spans="3:6" x14ac:dyDescent="0.3">
      <c r="E76" s="12" t="s">
        <v>47</v>
      </c>
      <c r="F76" t="s">
        <v>40</v>
      </c>
    </row>
    <row r="77" spans="3:6" x14ac:dyDescent="0.3">
      <c r="F77" t="s">
        <v>41</v>
      </c>
    </row>
    <row r="78" spans="3:6" x14ac:dyDescent="0.3">
      <c r="F78" s="1" t="s">
        <v>42</v>
      </c>
    </row>
    <row r="79" spans="3:6" x14ac:dyDescent="0.3">
      <c r="F79" t="s">
        <v>43</v>
      </c>
    </row>
    <row r="80" spans="3:6" x14ac:dyDescent="0.3">
      <c r="F80" t="s">
        <v>44</v>
      </c>
    </row>
    <row r="82" spans="3:6" x14ac:dyDescent="0.3">
      <c r="C82" t="s">
        <v>12</v>
      </c>
      <c r="D82" t="s">
        <v>13</v>
      </c>
      <c r="F82" t="s">
        <v>8</v>
      </c>
    </row>
    <row r="83" spans="3:6" x14ac:dyDescent="0.3">
      <c r="C83" t="s">
        <v>28</v>
      </c>
      <c r="D83" s="3" t="s">
        <v>9</v>
      </c>
      <c r="E83" s="5" t="s">
        <v>9</v>
      </c>
      <c r="F83" t="s">
        <v>40</v>
      </c>
    </row>
    <row r="84" spans="3:6" x14ac:dyDescent="0.3">
      <c r="D84" t="s">
        <v>45</v>
      </c>
      <c r="E84" t="s">
        <v>45</v>
      </c>
      <c r="F84" t="s">
        <v>41</v>
      </c>
    </row>
    <row r="85" spans="3:6" x14ac:dyDescent="0.3">
      <c r="F85" s="1" t="s">
        <v>42</v>
      </c>
    </row>
    <row r="87" spans="3:6" x14ac:dyDescent="0.3">
      <c r="C87" t="s">
        <v>12</v>
      </c>
      <c r="D87" t="s">
        <v>13</v>
      </c>
      <c r="F87" t="s">
        <v>8</v>
      </c>
    </row>
    <row r="88" spans="3:6" x14ac:dyDescent="0.3">
      <c r="C88" t="s">
        <v>29</v>
      </c>
      <c r="D88" s="4" t="s">
        <v>37</v>
      </c>
      <c r="E88" s="11" t="s">
        <v>37</v>
      </c>
      <c r="F88" t="s">
        <v>40</v>
      </c>
    </row>
    <row r="89" spans="3:6" x14ac:dyDescent="0.3">
      <c r="F89" t="s">
        <v>41</v>
      </c>
    </row>
    <row r="90" spans="3:6" x14ac:dyDescent="0.3">
      <c r="F90" s="1" t="s">
        <v>42</v>
      </c>
    </row>
    <row r="92" spans="3:6" x14ac:dyDescent="0.3">
      <c r="C92" t="s">
        <v>12</v>
      </c>
      <c r="D92" t="s">
        <v>13</v>
      </c>
      <c r="F92" t="s">
        <v>8</v>
      </c>
    </row>
    <row r="93" spans="3:6" x14ac:dyDescent="0.3">
      <c r="C93" t="s">
        <v>30</v>
      </c>
      <c r="D93" s="4" t="s">
        <v>37</v>
      </c>
      <c r="E93" s="9" t="s">
        <v>37</v>
      </c>
      <c r="F93" t="s">
        <v>40</v>
      </c>
    </row>
    <row r="94" spans="3:6" x14ac:dyDescent="0.3">
      <c r="F94" t="s">
        <v>41</v>
      </c>
    </row>
    <row r="95" spans="3:6" x14ac:dyDescent="0.3">
      <c r="F95" s="1" t="s">
        <v>42</v>
      </c>
    </row>
    <row r="96" spans="3:6" x14ac:dyDescent="0.3">
      <c r="F96" t="s">
        <v>43</v>
      </c>
    </row>
    <row r="97" spans="3:6" x14ac:dyDescent="0.3">
      <c r="F97" t="s">
        <v>44</v>
      </c>
    </row>
    <row r="99" spans="3:6" x14ac:dyDescent="0.3">
      <c r="C99" t="s">
        <v>12</v>
      </c>
      <c r="D99" t="s">
        <v>13</v>
      </c>
      <c r="F99" t="s">
        <v>8</v>
      </c>
    </row>
    <row r="100" spans="3:6" x14ac:dyDescent="0.3">
      <c r="C100" t="s">
        <v>31</v>
      </c>
      <c r="D100" s="4" t="s">
        <v>37</v>
      </c>
      <c r="E100" s="10" t="s">
        <v>37</v>
      </c>
      <c r="F100" t="s">
        <v>40</v>
      </c>
    </row>
    <row r="101" spans="3:6" x14ac:dyDescent="0.3">
      <c r="D101" t="s">
        <v>10</v>
      </c>
      <c r="E101" t="s">
        <v>10</v>
      </c>
      <c r="F101" t="s">
        <v>41</v>
      </c>
    </row>
    <row r="102" spans="3:6" x14ac:dyDescent="0.3">
      <c r="F102" s="1" t="s">
        <v>42</v>
      </c>
    </row>
    <row r="104" spans="3:6" x14ac:dyDescent="0.3">
      <c r="C104" t="s">
        <v>12</v>
      </c>
      <c r="D104" t="s">
        <v>13</v>
      </c>
      <c r="F104" t="s">
        <v>8</v>
      </c>
    </row>
    <row r="105" spans="3:6" x14ac:dyDescent="0.3">
      <c r="C105" t="s">
        <v>32</v>
      </c>
      <c r="D105" s="3" t="s">
        <v>45</v>
      </c>
      <c r="E105" s="5" t="s">
        <v>45</v>
      </c>
      <c r="F105" t="s">
        <v>40</v>
      </c>
    </row>
    <row r="106" spans="3:6" x14ac:dyDescent="0.3">
      <c r="D106" t="s">
        <v>9</v>
      </c>
      <c r="E106" t="s">
        <v>9</v>
      </c>
      <c r="F106" t="s">
        <v>41</v>
      </c>
    </row>
    <row r="107" spans="3:6" x14ac:dyDescent="0.3">
      <c r="F107" s="1" t="s">
        <v>42</v>
      </c>
    </row>
    <row r="109" spans="3:6" x14ac:dyDescent="0.3">
      <c r="C109" t="s">
        <v>12</v>
      </c>
      <c r="D109" t="s">
        <v>13</v>
      </c>
      <c r="F109" t="s">
        <v>8</v>
      </c>
    </row>
    <row r="110" spans="3:6" x14ac:dyDescent="0.3">
      <c r="C110" t="s">
        <v>33</v>
      </c>
      <c r="D110" s="3" t="s">
        <v>9</v>
      </c>
      <c r="E110" s="5" t="s">
        <v>9</v>
      </c>
      <c r="F110" t="s">
        <v>40</v>
      </c>
    </row>
    <row r="111" spans="3:6" x14ac:dyDescent="0.3">
      <c r="D111" t="s">
        <v>45</v>
      </c>
      <c r="E111" t="s">
        <v>45</v>
      </c>
      <c r="F111" t="s">
        <v>41</v>
      </c>
    </row>
    <row r="112" spans="3:6" x14ac:dyDescent="0.3">
      <c r="F112" s="1" t="s">
        <v>42</v>
      </c>
    </row>
    <row r="114" spans="3:6" x14ac:dyDescent="0.3">
      <c r="C114" t="s">
        <v>12</v>
      </c>
      <c r="D114" t="s">
        <v>13</v>
      </c>
      <c r="F114" t="s">
        <v>8</v>
      </c>
    </row>
    <row r="115" spans="3:6" x14ac:dyDescent="0.3">
      <c r="C115" t="s">
        <v>34</v>
      </c>
      <c r="D115" s="3" t="s">
        <v>45</v>
      </c>
      <c r="E115" s="5" t="s">
        <v>45</v>
      </c>
      <c r="F115" t="s">
        <v>40</v>
      </c>
    </row>
    <row r="116" spans="3:6" x14ac:dyDescent="0.3">
      <c r="D116" t="s">
        <v>9</v>
      </c>
      <c r="E116" t="s">
        <v>9</v>
      </c>
      <c r="F116" t="s">
        <v>41</v>
      </c>
    </row>
    <row r="117" spans="3:6" x14ac:dyDescent="0.3">
      <c r="F117" s="1" t="s">
        <v>42</v>
      </c>
    </row>
    <row r="119" spans="3:6" x14ac:dyDescent="0.3">
      <c r="C119" t="s">
        <v>12</v>
      </c>
      <c r="D119" t="s">
        <v>13</v>
      </c>
      <c r="F119" t="s">
        <v>8</v>
      </c>
    </row>
    <row r="120" spans="3:6" x14ac:dyDescent="0.3">
      <c r="C120" t="s">
        <v>35</v>
      </c>
      <c r="D120" s="3" t="s">
        <v>48</v>
      </c>
      <c r="E120" s="7" t="s">
        <v>48</v>
      </c>
      <c r="F120" t="s">
        <v>40</v>
      </c>
    </row>
    <row r="121" spans="3:6" x14ac:dyDescent="0.3">
      <c r="D121" t="s">
        <v>45</v>
      </c>
      <c r="E121" t="s">
        <v>45</v>
      </c>
      <c r="F121" t="s">
        <v>41</v>
      </c>
    </row>
    <row r="122" spans="3:6" x14ac:dyDescent="0.3">
      <c r="D122" t="s">
        <v>9</v>
      </c>
      <c r="E122" t="s">
        <v>9</v>
      </c>
      <c r="F122" s="1" t="s">
        <v>42</v>
      </c>
    </row>
    <row r="124" spans="3:6" x14ac:dyDescent="0.3">
      <c r="C124" t="s">
        <v>12</v>
      </c>
      <c r="D124" t="s">
        <v>13</v>
      </c>
      <c r="F124" t="s">
        <v>8</v>
      </c>
    </row>
    <row r="125" spans="3:6" x14ac:dyDescent="0.3">
      <c r="C125" t="s">
        <v>36</v>
      </c>
      <c r="D125" s="3" t="s">
        <v>45</v>
      </c>
      <c r="E125" s="7" t="s">
        <v>45</v>
      </c>
      <c r="F125" t="s">
        <v>40</v>
      </c>
    </row>
    <row r="126" spans="3:6" x14ac:dyDescent="0.3">
      <c r="D126" t="s">
        <v>9</v>
      </c>
      <c r="E126" t="s">
        <v>9</v>
      </c>
      <c r="F126" t="s">
        <v>41</v>
      </c>
    </row>
    <row r="127" spans="3:6" x14ac:dyDescent="0.3">
      <c r="D127" t="s">
        <v>48</v>
      </c>
      <c r="E127" t="s">
        <v>48</v>
      </c>
      <c r="F127" s="1" t="s">
        <v>42</v>
      </c>
    </row>
    <row r="134" spans="5:11" x14ac:dyDescent="0.3">
      <c r="E134" s="1"/>
    </row>
    <row r="138" spans="5:11" x14ac:dyDescent="0.3">
      <c r="E138" s="1"/>
    </row>
    <row r="142" spans="5:11" x14ac:dyDescent="0.3">
      <c r="K142" s="1"/>
    </row>
    <row r="143" spans="5:11" ht="17.25" customHeight="1" x14ac:dyDescent="0.3"/>
    <row r="144" spans="5:11" ht="17.25" customHeight="1" x14ac:dyDescent="0.3"/>
    <row r="145" spans="5:5" ht="17.25" customHeight="1" x14ac:dyDescent="0.3"/>
    <row r="146" spans="5:5" ht="17.25" customHeight="1" x14ac:dyDescent="0.3"/>
    <row r="153" spans="5:5" x14ac:dyDescent="0.3">
      <c r="E153" s="1"/>
    </row>
    <row r="161" spans="5:11" x14ac:dyDescent="0.3">
      <c r="E161" s="1"/>
    </row>
    <row r="170" spans="5:11" x14ac:dyDescent="0.3">
      <c r="E170" s="1"/>
    </row>
    <row r="172" spans="5:11" x14ac:dyDescent="0.3">
      <c r="K172" s="1"/>
    </row>
    <row r="175" spans="5:11" x14ac:dyDescent="0.3">
      <c r="K175" s="1"/>
    </row>
  </sheetData>
  <sheetProtection algorithmName="SHA-512" hashValue="ZzI3HkLmHZwgKTF6fAySX50zrXRKp0VwkDik+SJLk+Tel0D/kxnp47WE7kblYvlMKEk3svdRDn75O5oBp0q4qQ==" saltValue="F5GER28Ywc/X9WWtyJH/gg==" spinCount="100000" sheet="1" objects="1" scenarios="1" selectLockedCells="1" selectUnlockedCells="1"/>
  <mergeCells count="1">
    <mergeCell ref="D3:E3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498AF-6176-4603-8FB9-BC5992E70DFA}">
  <dimension ref="A1:AV113"/>
  <sheetViews>
    <sheetView showGridLines="0" tabSelected="1" zoomScaleNormal="100" workbookViewId="0">
      <selection activeCell="E5" sqref="E5:F5"/>
    </sheetView>
  </sheetViews>
  <sheetFormatPr defaultColWidth="0" defaultRowHeight="16.5" customHeight="1" zeroHeight="1" x14ac:dyDescent="0.3"/>
  <cols>
    <col min="1" max="1" width="2.375" customWidth="1"/>
    <col min="2" max="2" width="9" customWidth="1"/>
    <col min="3" max="3" width="12.625" customWidth="1"/>
    <col min="4" max="4" width="10" customWidth="1"/>
    <col min="5" max="5" width="17.25" customWidth="1"/>
    <col min="6" max="6" width="17.75" customWidth="1"/>
    <col min="7" max="7" width="16.875" customWidth="1"/>
    <col min="8" max="10" width="22.625" customWidth="1"/>
    <col min="11" max="11" width="2.375" customWidth="1"/>
    <col min="12" max="16384" width="9" hidden="1"/>
  </cols>
  <sheetData>
    <row r="1" spans="1:1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6.5" customHeight="1" x14ac:dyDescent="0.3">
      <c r="A2" s="18"/>
      <c r="B2" s="44" t="s">
        <v>77</v>
      </c>
      <c r="C2" s="44"/>
      <c r="D2" s="44"/>
      <c r="E2" s="44"/>
      <c r="F2" s="44"/>
      <c r="G2" s="44"/>
      <c r="H2" s="44"/>
      <c r="I2" s="44"/>
      <c r="J2" s="44"/>
      <c r="K2" s="19"/>
    </row>
    <row r="3" spans="1:11" ht="16.5" customHeight="1" x14ac:dyDescent="0.3">
      <c r="A3" s="18"/>
      <c r="B3" s="44"/>
      <c r="C3" s="44"/>
      <c r="D3" s="44"/>
      <c r="E3" s="44"/>
      <c r="F3" s="44"/>
      <c r="G3" s="44"/>
      <c r="H3" s="44"/>
      <c r="I3" s="44"/>
      <c r="J3" s="44"/>
      <c r="K3" s="19"/>
    </row>
    <row r="4" spans="1:1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8" customHeight="1" x14ac:dyDescent="0.3">
      <c r="A5" s="18"/>
      <c r="B5" s="45" t="s">
        <v>70</v>
      </c>
      <c r="C5" s="48" t="s">
        <v>75</v>
      </c>
      <c r="D5" s="49"/>
      <c r="E5" s="57"/>
      <c r="F5" s="58"/>
      <c r="G5" s="20" t="s">
        <v>71</v>
      </c>
      <c r="H5" s="66"/>
      <c r="I5" s="54" t="s">
        <v>72</v>
      </c>
      <c r="J5" s="55"/>
    </row>
    <row r="6" spans="1:11" ht="18" customHeight="1" x14ac:dyDescent="0.3">
      <c r="A6" s="18"/>
      <c r="B6" s="46"/>
      <c r="C6" s="48" t="s">
        <v>73</v>
      </c>
      <c r="D6" s="49"/>
      <c r="E6" s="57"/>
      <c r="F6" s="58"/>
      <c r="G6" s="20" t="s">
        <v>94</v>
      </c>
      <c r="H6" s="67"/>
      <c r="I6" s="60"/>
      <c r="J6" s="61"/>
    </row>
    <row r="7" spans="1:11" ht="18" customHeight="1" x14ac:dyDescent="0.3">
      <c r="A7" s="18"/>
      <c r="B7" s="46"/>
      <c r="C7" s="48" t="s">
        <v>76</v>
      </c>
      <c r="D7" s="49"/>
      <c r="E7" s="57"/>
      <c r="F7" s="58"/>
      <c r="G7" s="20" t="s">
        <v>4</v>
      </c>
      <c r="H7" s="67"/>
      <c r="I7" s="62"/>
      <c r="J7" s="63"/>
    </row>
    <row r="8" spans="1:11" ht="18" customHeight="1" x14ac:dyDescent="0.3">
      <c r="A8" s="18"/>
      <c r="B8" s="47"/>
      <c r="C8" s="48" t="s">
        <v>2</v>
      </c>
      <c r="D8" s="49"/>
      <c r="E8" s="57"/>
      <c r="F8" s="59"/>
      <c r="G8" s="59"/>
      <c r="H8" s="58"/>
      <c r="I8" s="62"/>
      <c r="J8" s="63"/>
    </row>
    <row r="9" spans="1:11" ht="18" customHeight="1" x14ac:dyDescent="0.2">
      <c r="A9" s="18"/>
      <c r="B9" s="21" t="s">
        <v>5</v>
      </c>
      <c r="C9" s="48" t="s">
        <v>0</v>
      </c>
      <c r="D9" s="49"/>
      <c r="E9" s="57"/>
      <c r="F9" s="58"/>
      <c r="G9" s="22" t="s">
        <v>1</v>
      </c>
      <c r="H9" s="66"/>
      <c r="I9" s="62"/>
      <c r="J9" s="63"/>
    </row>
    <row r="10" spans="1:11" ht="18" customHeight="1" x14ac:dyDescent="0.3">
      <c r="A10" s="18"/>
      <c r="B10" s="23" t="s">
        <v>11</v>
      </c>
      <c r="C10" s="48" t="s">
        <v>3</v>
      </c>
      <c r="D10" s="49"/>
      <c r="E10" s="57"/>
      <c r="F10" s="58"/>
      <c r="G10" s="22" t="s">
        <v>6</v>
      </c>
      <c r="H10" s="66"/>
      <c r="I10" s="64"/>
      <c r="J10" s="65"/>
      <c r="K10" s="24"/>
    </row>
    <row r="11" spans="1:11" ht="8.1" customHeight="1" x14ac:dyDescent="0.3">
      <c r="A11" s="18"/>
      <c r="B11" s="25"/>
      <c r="C11" s="26"/>
      <c r="D11" s="26"/>
      <c r="E11" s="27"/>
      <c r="F11" s="27"/>
      <c r="G11" s="26"/>
      <c r="H11" s="28"/>
      <c r="I11" s="29"/>
      <c r="J11" s="29"/>
    </row>
    <row r="12" spans="1:11" ht="24.75" customHeight="1" x14ac:dyDescent="0.3">
      <c r="A12" s="18"/>
      <c r="B12" s="50" t="s">
        <v>74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1:11" ht="24.75" customHeight="1" x14ac:dyDescent="0.3">
      <c r="A13" s="18"/>
      <c r="B13" s="53" t="s">
        <v>86</v>
      </c>
      <c r="C13" s="53"/>
      <c r="D13" s="53"/>
      <c r="E13" s="53"/>
      <c r="F13" s="53"/>
      <c r="G13" s="53"/>
      <c r="H13" s="53"/>
      <c r="I13" s="53"/>
      <c r="J13" s="53"/>
      <c r="K13" s="31"/>
    </row>
    <row r="14" spans="1:11" ht="8.1" customHeight="1" x14ac:dyDescent="0.3">
      <c r="A14" s="18"/>
      <c r="B14" s="32"/>
      <c r="C14" s="32"/>
      <c r="D14" s="32"/>
      <c r="E14" s="32"/>
      <c r="F14" s="30"/>
      <c r="G14" s="32"/>
      <c r="H14" s="32"/>
      <c r="I14" s="32"/>
      <c r="J14" s="32"/>
      <c r="K14" s="31"/>
    </row>
    <row r="15" spans="1:11" ht="18" customHeight="1" x14ac:dyDescent="0.3">
      <c r="A15" s="18"/>
      <c r="B15" s="41" t="s">
        <v>7</v>
      </c>
      <c r="C15" s="41" t="s">
        <v>80</v>
      </c>
      <c r="D15" s="41" t="s">
        <v>83</v>
      </c>
      <c r="E15" s="41" t="s">
        <v>81</v>
      </c>
      <c r="F15" s="51" t="s">
        <v>84</v>
      </c>
      <c r="G15" s="41" t="s">
        <v>82</v>
      </c>
      <c r="H15" s="41" t="s">
        <v>12</v>
      </c>
      <c r="I15" s="41" t="s">
        <v>13</v>
      </c>
      <c r="J15" s="41" t="s">
        <v>66</v>
      </c>
    </row>
    <row r="16" spans="1:11" ht="18" customHeight="1" x14ac:dyDescent="0.3">
      <c r="A16" s="18"/>
      <c r="B16" s="41"/>
      <c r="C16" s="41"/>
      <c r="D16" s="41"/>
      <c r="E16" s="41"/>
      <c r="F16" s="52"/>
      <c r="G16" s="41"/>
      <c r="H16" s="41"/>
      <c r="I16" s="41"/>
      <c r="J16" s="41"/>
    </row>
    <row r="17" spans="1:10" ht="18" customHeight="1" x14ac:dyDescent="0.3">
      <c r="A17" s="18"/>
      <c r="B17" s="33">
        <v>1</v>
      </c>
      <c r="C17" s="16"/>
      <c r="D17" s="16"/>
      <c r="E17" s="2"/>
      <c r="F17" s="2"/>
      <c r="G17" s="2"/>
      <c r="H17" s="2"/>
      <c r="I17" s="2"/>
      <c r="J17" s="2"/>
    </row>
    <row r="18" spans="1:10" ht="18" customHeight="1" x14ac:dyDescent="0.3">
      <c r="A18" s="18"/>
      <c r="B18" s="33">
        <v>2</v>
      </c>
      <c r="C18" s="17"/>
      <c r="D18" s="17"/>
      <c r="E18" s="2"/>
      <c r="F18" s="2"/>
      <c r="G18" s="2"/>
      <c r="H18" s="2"/>
      <c r="I18" s="2"/>
      <c r="J18" s="2"/>
    </row>
    <row r="19" spans="1:10" ht="18" customHeight="1" x14ac:dyDescent="0.3">
      <c r="A19" s="18"/>
      <c r="B19" s="33">
        <v>3</v>
      </c>
      <c r="C19" s="2"/>
      <c r="D19" s="2"/>
      <c r="E19" s="2"/>
      <c r="F19" s="2"/>
      <c r="G19" s="2"/>
      <c r="H19" s="2"/>
      <c r="I19" s="2"/>
      <c r="J19" s="2"/>
    </row>
    <row r="20" spans="1:10" ht="18" customHeight="1" x14ac:dyDescent="0.3">
      <c r="A20" s="18"/>
      <c r="B20" s="33">
        <v>4</v>
      </c>
      <c r="C20" s="2"/>
      <c r="D20" s="2"/>
      <c r="E20" s="2"/>
      <c r="F20" s="2"/>
      <c r="G20" s="2"/>
      <c r="H20" s="2"/>
      <c r="I20" s="2"/>
      <c r="J20" s="2"/>
    </row>
    <row r="21" spans="1:10" ht="18" customHeight="1" x14ac:dyDescent="0.3">
      <c r="A21" s="18"/>
      <c r="B21" s="33">
        <v>5</v>
      </c>
      <c r="C21" s="2"/>
      <c r="D21" s="2"/>
      <c r="E21" s="2"/>
      <c r="F21" s="2"/>
      <c r="G21" s="2"/>
      <c r="H21" s="2"/>
      <c r="I21" s="2"/>
      <c r="J21" s="2"/>
    </row>
    <row r="22" spans="1:10" ht="18" customHeight="1" x14ac:dyDescent="0.3">
      <c r="A22" s="18"/>
      <c r="B22" s="33">
        <v>6</v>
      </c>
      <c r="C22" s="2"/>
      <c r="D22" s="2"/>
      <c r="E22" s="2"/>
      <c r="F22" s="2"/>
      <c r="G22" s="2"/>
      <c r="H22" s="2"/>
      <c r="I22" s="2"/>
      <c r="J22" s="2"/>
    </row>
    <row r="23" spans="1:10" ht="18" customHeight="1" x14ac:dyDescent="0.3">
      <c r="A23" s="18"/>
      <c r="B23" s="33">
        <v>7</v>
      </c>
      <c r="C23" s="2"/>
      <c r="D23" s="2"/>
      <c r="E23" s="2"/>
      <c r="F23" s="2"/>
      <c r="G23" s="2"/>
      <c r="H23" s="2"/>
      <c r="I23" s="2"/>
      <c r="J23" s="2"/>
    </row>
    <row r="24" spans="1:10" ht="18" customHeight="1" x14ac:dyDescent="0.3">
      <c r="A24" s="18"/>
      <c r="B24" s="33">
        <v>8</v>
      </c>
      <c r="C24" s="2"/>
      <c r="D24" s="2"/>
      <c r="E24" s="2"/>
      <c r="F24" s="2"/>
      <c r="G24" s="2"/>
      <c r="H24" s="2"/>
      <c r="I24" s="2"/>
      <c r="J24" s="2"/>
    </row>
    <row r="25" spans="1:10" ht="18" customHeight="1" x14ac:dyDescent="0.3">
      <c r="A25" s="18"/>
      <c r="B25" s="33">
        <v>9</v>
      </c>
      <c r="C25" s="2"/>
      <c r="D25" s="2"/>
      <c r="E25" s="2"/>
      <c r="F25" s="2"/>
      <c r="G25" s="2"/>
      <c r="H25" s="2"/>
      <c r="I25" s="2"/>
      <c r="J25" s="2"/>
    </row>
    <row r="26" spans="1:10" ht="18" customHeight="1" x14ac:dyDescent="0.3">
      <c r="A26" s="18"/>
      <c r="B26" s="33">
        <v>10</v>
      </c>
      <c r="C26" s="2"/>
      <c r="D26" s="2"/>
      <c r="E26" s="2"/>
      <c r="F26" s="2"/>
      <c r="G26" s="2"/>
      <c r="H26" s="2"/>
      <c r="I26" s="2"/>
      <c r="J26" s="2"/>
    </row>
    <row r="27" spans="1:10" ht="18" customHeight="1" x14ac:dyDescent="0.3">
      <c r="A27" s="18"/>
      <c r="B27" s="33">
        <v>11</v>
      </c>
      <c r="C27" s="2"/>
      <c r="D27" s="2"/>
      <c r="E27" s="2"/>
      <c r="F27" s="2"/>
      <c r="G27" s="2"/>
      <c r="H27" s="2"/>
      <c r="I27" s="2"/>
      <c r="J27" s="2"/>
    </row>
    <row r="28" spans="1:10" ht="18" customHeight="1" x14ac:dyDescent="0.3">
      <c r="A28" s="18"/>
      <c r="B28" s="33">
        <v>12</v>
      </c>
      <c r="C28" s="2"/>
      <c r="D28" s="2"/>
      <c r="E28" s="2"/>
      <c r="F28" s="2"/>
      <c r="G28" s="2"/>
      <c r="H28" s="2"/>
      <c r="I28" s="2"/>
      <c r="J28" s="2"/>
    </row>
    <row r="29" spans="1:10" ht="18" customHeight="1" x14ac:dyDescent="0.3">
      <c r="A29" s="18"/>
      <c r="B29" s="33">
        <v>13</v>
      </c>
      <c r="C29" s="2"/>
      <c r="D29" s="2"/>
      <c r="E29" s="2"/>
      <c r="F29" s="2"/>
      <c r="G29" s="2"/>
      <c r="H29" s="2"/>
      <c r="I29" s="2"/>
      <c r="J29" s="2"/>
    </row>
    <row r="30" spans="1:10" ht="18" customHeight="1" x14ac:dyDescent="0.3">
      <c r="A30" s="18"/>
      <c r="B30" s="33">
        <v>14</v>
      </c>
      <c r="C30" s="2"/>
      <c r="D30" s="2"/>
      <c r="E30" s="2"/>
      <c r="F30" s="2"/>
      <c r="G30" s="2"/>
      <c r="H30" s="2"/>
      <c r="I30" s="2"/>
      <c r="J30" s="2"/>
    </row>
    <row r="31" spans="1:10" ht="18" customHeight="1" x14ac:dyDescent="0.3">
      <c r="A31" s="18"/>
      <c r="B31" s="33">
        <v>15</v>
      </c>
      <c r="C31" s="2"/>
      <c r="D31" s="2"/>
      <c r="E31" s="2"/>
      <c r="F31" s="2"/>
      <c r="G31" s="2"/>
      <c r="H31" s="2"/>
      <c r="I31" s="2"/>
      <c r="J31" s="2"/>
    </row>
    <row r="32" spans="1:10" ht="18" customHeight="1" x14ac:dyDescent="0.3">
      <c r="A32" s="18"/>
      <c r="B32" s="33">
        <v>16</v>
      </c>
      <c r="C32" s="2"/>
      <c r="D32" s="2"/>
      <c r="E32" s="2"/>
      <c r="F32" s="2"/>
      <c r="G32" s="2"/>
      <c r="H32" s="2"/>
      <c r="I32" s="2"/>
      <c r="J32" s="2"/>
    </row>
    <row r="33" spans="1:48" ht="18" customHeight="1" x14ac:dyDescent="0.3">
      <c r="A33" s="18"/>
      <c r="B33" s="33">
        <v>17</v>
      </c>
      <c r="C33" s="2"/>
      <c r="D33" s="2"/>
      <c r="E33" s="2"/>
      <c r="F33" s="2"/>
      <c r="G33" s="2"/>
      <c r="H33" s="2"/>
      <c r="I33" s="2"/>
      <c r="J33" s="2"/>
    </row>
    <row r="34" spans="1:48" ht="18" customHeight="1" x14ac:dyDescent="0.3">
      <c r="A34" s="18"/>
      <c r="B34" s="33">
        <v>18</v>
      </c>
      <c r="C34" s="2"/>
      <c r="D34" s="2"/>
      <c r="E34" s="2"/>
      <c r="F34" s="2"/>
      <c r="G34" s="2"/>
      <c r="H34" s="2"/>
      <c r="I34" s="2"/>
      <c r="J34" s="2"/>
    </row>
    <row r="35" spans="1:48" ht="18" customHeight="1" x14ac:dyDescent="0.3">
      <c r="A35" s="18"/>
      <c r="B35" s="33">
        <v>19</v>
      </c>
      <c r="C35" s="2"/>
      <c r="D35" s="2"/>
      <c r="E35" s="2"/>
      <c r="F35" s="2"/>
      <c r="G35" s="2"/>
      <c r="H35" s="2"/>
      <c r="I35" s="2"/>
      <c r="J35" s="2"/>
    </row>
    <row r="36" spans="1:48" ht="18" customHeight="1" x14ac:dyDescent="0.3">
      <c r="A36" s="18"/>
      <c r="B36" s="33">
        <v>20</v>
      </c>
      <c r="C36" s="2"/>
      <c r="D36" s="2"/>
      <c r="E36" s="2"/>
      <c r="F36" s="2"/>
      <c r="G36" s="2"/>
      <c r="H36" s="2"/>
      <c r="I36" s="2"/>
      <c r="J36" s="2"/>
    </row>
    <row r="37" spans="1:48" x14ac:dyDescent="0.3">
      <c r="A37" s="18"/>
      <c r="B37" s="34" t="s">
        <v>85</v>
      </c>
      <c r="C37" s="18"/>
      <c r="D37" s="18"/>
      <c r="E37" s="18"/>
      <c r="F37" s="18"/>
      <c r="G37" s="18"/>
      <c r="H37" s="18"/>
      <c r="I37" s="18"/>
      <c r="J37" s="18"/>
      <c r="K37" s="18"/>
    </row>
    <row r="38" spans="1:48" x14ac:dyDescent="0.3">
      <c r="A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48" x14ac:dyDescent="0.3">
      <c r="A39" s="18"/>
      <c r="B39" s="41" t="s">
        <v>57</v>
      </c>
      <c r="C39" s="42"/>
      <c r="D39" s="42"/>
      <c r="E39" s="42"/>
      <c r="F39" s="42"/>
      <c r="G39" s="42"/>
      <c r="H39" s="42"/>
      <c r="I39" s="42"/>
      <c r="J39" s="42"/>
      <c r="K39" s="18"/>
    </row>
    <row r="40" spans="1:48" x14ac:dyDescent="0.3">
      <c r="A40" s="18"/>
      <c r="B40" s="41"/>
      <c r="C40" s="42"/>
      <c r="D40" s="42"/>
      <c r="E40" s="42"/>
      <c r="F40" s="42"/>
      <c r="G40" s="42"/>
      <c r="H40" s="42"/>
      <c r="I40" s="42"/>
      <c r="J40" s="42"/>
      <c r="K40" s="18"/>
    </row>
    <row r="41" spans="1:48" x14ac:dyDescent="0.3">
      <c r="A41" s="18"/>
      <c r="B41" s="41"/>
      <c r="C41" s="42"/>
      <c r="D41" s="42"/>
      <c r="E41" s="42"/>
      <c r="F41" s="42"/>
      <c r="G41" s="42"/>
      <c r="H41" s="42"/>
      <c r="I41" s="42"/>
      <c r="J41" s="42"/>
      <c r="K41" s="18"/>
    </row>
    <row r="42" spans="1:48" x14ac:dyDescent="0.3">
      <c r="A42" s="18"/>
      <c r="B42" s="41"/>
      <c r="C42" s="42"/>
      <c r="D42" s="42"/>
      <c r="E42" s="42"/>
      <c r="F42" s="42"/>
      <c r="G42" s="42"/>
      <c r="H42" s="42"/>
      <c r="I42" s="42"/>
      <c r="J42" s="42"/>
      <c r="K42" s="18"/>
    </row>
    <row r="43" spans="1:48" ht="16.5" customHeight="1" x14ac:dyDescent="0.3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18"/>
      <c r="O43" s="18"/>
      <c r="P43" s="18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7"/>
      <c r="AH43" s="37"/>
      <c r="AI43" s="37"/>
      <c r="AJ43" s="37"/>
      <c r="AK43" s="37"/>
      <c r="AL43" s="18"/>
      <c r="AM43" s="18"/>
      <c r="AN43" s="18"/>
      <c r="AO43" s="18"/>
      <c r="AP43" s="18"/>
      <c r="AQ43" s="18"/>
      <c r="AR43" s="18"/>
      <c r="AT43" s="18"/>
      <c r="AU43" s="18"/>
      <c r="AV43" s="18"/>
    </row>
    <row r="44" spans="1:48" ht="43.5" customHeight="1" x14ac:dyDescent="0.3">
      <c r="B44" s="38" t="s">
        <v>78</v>
      </c>
      <c r="C44" s="43" t="s">
        <v>79</v>
      </c>
      <c r="D44" s="43"/>
      <c r="E44" s="43"/>
      <c r="F44" s="43"/>
      <c r="G44" s="43"/>
      <c r="H44" s="43"/>
      <c r="I44" s="38"/>
      <c r="J44" s="38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18"/>
      <c r="AM44" s="18"/>
      <c r="AN44" s="18"/>
      <c r="AO44" s="18"/>
      <c r="AP44" s="18"/>
      <c r="AQ44" s="18"/>
      <c r="AR44" s="18"/>
      <c r="AT44" s="18"/>
      <c r="AU44" s="18"/>
      <c r="AV44" s="18"/>
    </row>
    <row r="45" spans="1:48" ht="16.5" hidden="1" customHeight="1" x14ac:dyDescent="0.3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18"/>
      <c r="AM45" s="18"/>
      <c r="AN45" s="18"/>
      <c r="AO45" s="18"/>
      <c r="AP45" s="18"/>
      <c r="AQ45" s="18"/>
      <c r="AR45" s="18"/>
      <c r="AT45" s="18"/>
      <c r="AU45" s="18"/>
      <c r="AV45" s="18"/>
    </row>
    <row r="46" spans="1:48" hidden="1" x14ac:dyDescent="0.3">
      <c r="AT46" s="18"/>
      <c r="AU46" s="18"/>
      <c r="AV46" s="18"/>
    </row>
    <row r="47" spans="1:48" hidden="1" x14ac:dyDescent="0.3"/>
    <row r="48" spans="1:48" hidden="1" x14ac:dyDescent="0.3"/>
    <row r="49" customFormat="1" hidden="1" x14ac:dyDescent="0.3"/>
    <row r="50" customFormat="1" hidden="1" x14ac:dyDescent="0.3"/>
    <row r="51" customFormat="1" hidden="1" x14ac:dyDescent="0.3"/>
    <row r="52" customFormat="1" hidden="1" x14ac:dyDescent="0.3"/>
    <row r="53" customFormat="1" hidden="1" x14ac:dyDescent="0.3"/>
    <row r="54" customFormat="1" hidden="1" x14ac:dyDescent="0.3"/>
    <row r="55" customFormat="1" hidden="1" x14ac:dyDescent="0.3"/>
    <row r="56" customFormat="1" hidden="1" x14ac:dyDescent="0.3"/>
    <row r="57" customFormat="1" hidden="1" x14ac:dyDescent="0.3"/>
    <row r="58" customFormat="1" hidden="1" x14ac:dyDescent="0.3"/>
    <row r="59" customFormat="1" hidden="1" x14ac:dyDescent="0.3"/>
    <row r="60" customFormat="1" hidden="1" x14ac:dyDescent="0.3"/>
    <row r="61" customFormat="1" hidden="1" x14ac:dyDescent="0.3"/>
    <row r="62" customFormat="1" hidden="1" x14ac:dyDescent="0.3"/>
    <row r="63" customFormat="1" hidden="1" x14ac:dyDescent="0.3"/>
    <row r="64" customFormat="1" hidden="1" x14ac:dyDescent="0.3"/>
    <row r="65" customFormat="1" hidden="1" x14ac:dyDescent="0.3"/>
    <row r="66" customFormat="1" hidden="1" x14ac:dyDescent="0.3"/>
    <row r="67" customFormat="1" hidden="1" x14ac:dyDescent="0.3"/>
    <row r="68" customFormat="1" hidden="1" x14ac:dyDescent="0.3"/>
    <row r="69" customFormat="1" hidden="1" x14ac:dyDescent="0.3"/>
    <row r="70" customFormat="1" hidden="1" x14ac:dyDescent="0.3"/>
    <row r="71" customFormat="1" hidden="1" x14ac:dyDescent="0.3"/>
    <row r="72" customFormat="1" hidden="1" x14ac:dyDescent="0.3"/>
    <row r="73" customFormat="1" hidden="1" x14ac:dyDescent="0.3"/>
    <row r="74" customFormat="1" hidden="1" x14ac:dyDescent="0.3"/>
    <row r="75" customFormat="1" hidden="1" x14ac:dyDescent="0.3"/>
    <row r="76" customFormat="1" hidden="1" x14ac:dyDescent="0.3"/>
    <row r="77" customFormat="1" hidden="1" x14ac:dyDescent="0.3"/>
    <row r="78" customFormat="1" hidden="1" x14ac:dyDescent="0.3"/>
    <row r="79" customFormat="1" hidden="1" x14ac:dyDescent="0.3"/>
    <row r="80" customFormat="1" hidden="1" x14ac:dyDescent="0.3"/>
    <row r="81" customFormat="1" hidden="1" x14ac:dyDescent="0.3"/>
    <row r="82" customFormat="1" hidden="1" x14ac:dyDescent="0.3"/>
    <row r="83" customFormat="1" hidden="1" x14ac:dyDescent="0.3"/>
    <row r="84" customFormat="1" hidden="1" x14ac:dyDescent="0.3"/>
    <row r="85" customFormat="1" hidden="1" x14ac:dyDescent="0.3"/>
    <row r="86" customFormat="1" hidden="1" x14ac:dyDescent="0.3"/>
    <row r="87" customFormat="1" hidden="1" x14ac:dyDescent="0.3"/>
    <row r="88" customFormat="1" hidden="1" x14ac:dyDescent="0.3"/>
    <row r="89" customFormat="1" hidden="1" x14ac:dyDescent="0.3"/>
    <row r="90" customFormat="1" hidden="1" x14ac:dyDescent="0.3"/>
    <row r="91" customFormat="1" hidden="1" x14ac:dyDescent="0.3"/>
    <row r="92" customFormat="1" hidden="1" x14ac:dyDescent="0.3"/>
    <row r="93" customFormat="1" hidden="1" x14ac:dyDescent="0.3"/>
    <row r="94" customFormat="1" hidden="1" x14ac:dyDescent="0.3"/>
    <row r="95" customFormat="1" hidden="1" x14ac:dyDescent="0.3"/>
    <row r="96" customFormat="1" hidden="1" x14ac:dyDescent="0.3"/>
    <row r="97" customFormat="1" hidden="1" x14ac:dyDescent="0.3"/>
    <row r="98" customFormat="1" hidden="1" x14ac:dyDescent="0.3"/>
    <row r="99" customFormat="1" hidden="1" x14ac:dyDescent="0.3"/>
    <row r="100" customFormat="1" hidden="1" x14ac:dyDescent="0.3"/>
    <row r="101" customFormat="1" hidden="1" x14ac:dyDescent="0.3"/>
    <row r="102" customFormat="1" hidden="1" x14ac:dyDescent="0.3"/>
    <row r="103" customFormat="1" hidden="1" x14ac:dyDescent="0.3"/>
    <row r="104" customFormat="1" hidden="1" x14ac:dyDescent="0.3"/>
    <row r="105" customFormat="1" hidden="1" x14ac:dyDescent="0.3"/>
    <row r="106" customFormat="1" hidden="1" x14ac:dyDescent="0.3"/>
    <row r="107" customFormat="1" hidden="1" x14ac:dyDescent="0.3"/>
    <row r="108" customFormat="1" hidden="1" x14ac:dyDescent="0.3"/>
    <row r="109" customFormat="1" hidden="1" x14ac:dyDescent="0.3"/>
    <row r="110" customFormat="1" hidden="1" x14ac:dyDescent="0.3"/>
    <row r="111" customFormat="1" hidden="1" x14ac:dyDescent="0.3"/>
    <row r="112" customFormat="1" hidden="1" x14ac:dyDescent="0.3"/>
    <row r="113" customFormat="1" hidden="1" x14ac:dyDescent="0.3"/>
  </sheetData>
  <sheetProtection algorithmName="SHA-512" hashValue="FGbgw/tytu94r7vYEclFEivq/cW6udMAvmohjnxZ7Ae30fbgJWvZ9ZQIQiB+yJzxCqSm4ablh9/Zgb2+hbrnFA==" saltValue="q30AjUuXljot+2OdaZKarQ==" spinCount="100000" sheet="1" objects="1" scenarios="1" formatCells="0" selectLockedCells="1"/>
  <protectedRanges>
    <protectedRange password="E85C" sqref="A13:K14" name="범위1"/>
  </protectedRanges>
  <mergeCells count="30">
    <mergeCell ref="E9:F9"/>
    <mergeCell ref="E10:F10"/>
    <mergeCell ref="C9:D9"/>
    <mergeCell ref="C10:D10"/>
    <mergeCell ref="B15:B16"/>
    <mergeCell ref="C15:C16"/>
    <mergeCell ref="E15:E16"/>
    <mergeCell ref="C44:H44"/>
    <mergeCell ref="B2:J3"/>
    <mergeCell ref="B5:B8"/>
    <mergeCell ref="E8:H8"/>
    <mergeCell ref="C5:D5"/>
    <mergeCell ref="C6:D6"/>
    <mergeCell ref="C7:D7"/>
    <mergeCell ref="C8:D8"/>
    <mergeCell ref="B12:K12"/>
    <mergeCell ref="F15:F16"/>
    <mergeCell ref="B13:J13"/>
    <mergeCell ref="I5:J5"/>
    <mergeCell ref="I6:J10"/>
    <mergeCell ref="E5:F5"/>
    <mergeCell ref="E6:F6"/>
    <mergeCell ref="E7:F7"/>
    <mergeCell ref="B39:B42"/>
    <mergeCell ref="C39:J42"/>
    <mergeCell ref="I15:I16"/>
    <mergeCell ref="J15:J16"/>
    <mergeCell ref="H15:H16"/>
    <mergeCell ref="D15:D16"/>
    <mergeCell ref="G15:G16"/>
  </mergeCells>
  <phoneticPr fontId="3" type="noConversion"/>
  <conditionalFormatting sqref="B33:B34 B36">
    <cfRule type="expression" dxfId="9" priority="50">
      <formula>B$17:$B36&lt;&gt;""</formula>
    </cfRule>
  </conditionalFormatting>
  <conditionalFormatting sqref="B17:J17 B18:B32 B35">
    <cfRule type="expression" dxfId="8" priority="1">
      <formula>B$17:$B19&lt;&gt;""</formula>
    </cfRule>
  </conditionalFormatting>
  <conditionalFormatting sqref="C34:C35">
    <cfRule type="expression" dxfId="7" priority="51">
      <formula>B$17:$C37&lt;&gt;""</formula>
    </cfRule>
  </conditionalFormatting>
  <conditionalFormatting sqref="C19:J33 C36:F36">
    <cfRule type="expression" dxfId="6" priority="42">
      <formula>B$17:$C21&lt;&gt;""</formula>
    </cfRule>
  </conditionalFormatting>
  <conditionalFormatting sqref="D34:D35">
    <cfRule type="expression" dxfId="5" priority="8">
      <formula>B$17:$D36&lt;&gt;""</formula>
    </cfRule>
  </conditionalFormatting>
  <conditionalFormatting sqref="E34:F35">
    <cfRule type="expression" dxfId="4" priority="34">
      <formula>B$17:$E37&lt;&gt;""</formula>
    </cfRule>
  </conditionalFormatting>
  <conditionalFormatting sqref="E18:J18">
    <cfRule type="expression" dxfId="3" priority="52">
      <formula>B$17:$E20&lt;&gt;""</formula>
    </cfRule>
  </conditionalFormatting>
  <conditionalFormatting sqref="G17:G36">
    <cfRule type="expression" dxfId="2" priority="2">
      <formula>AND(OR(RIGHT($H17,9)="[HPLC 필수]",RIGHT(#REF!,9)="[HPLC 필수]",RIGHT($I17,9)="[HPLC 필수]"),$G17&lt;&gt;"HPLC")</formula>
    </cfRule>
  </conditionalFormatting>
  <conditionalFormatting sqref="G34:J35">
    <cfRule type="expression" dxfId="1" priority="46">
      <formula>C$17:$E37&lt;&gt;""</formula>
    </cfRule>
  </conditionalFormatting>
  <conditionalFormatting sqref="G36:J36">
    <cfRule type="expression" dxfId="0" priority="44">
      <formula>$C$17:E38&lt;&gt;""</formula>
    </cfRule>
  </conditionalFormatting>
  <dataValidations count="2">
    <dataValidation type="list" allowBlank="1" showInputMessage="1" showErrorMessage="1" sqref="I17:I36" xr:uid="{5DEFA075-6BA5-42C8-9990-2B8299997033}">
      <formula1>IF($G17=SYBR,NA,IF($H17=가1,나1,IF(COUNTIF(가2,$H17)=1,나2,IF($H17=가3,나3,IF(ISBLANK($H17),NA)))))</formula1>
    </dataValidation>
    <dataValidation type="list" allowBlank="1" showInputMessage="1" showErrorMessage="1" sqref="J17:J36" xr:uid="{DE5E5FD7-36AB-43C0-A68F-36AE6DA1A81E}">
      <formula1>IF($G17=SYBR,_500,IF(AND($H17=가1,$I17=다1),미니,IF(ISBLANK($I17),"N/A",스탠)))</formula1>
    </dataValidation>
  </dataValidations>
  <pageMargins left="0.7" right="0.7" top="0.75" bottom="0.75" header="0.3" footer="0.3"/>
  <pageSetup paperSize="9" scale="45" orientation="portrait" horizontalDpi="120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7" r:id="rId4" name="Check Box 13">
              <controlPr locked="0" defaultSize="0" autoFill="0" autoLine="0" autoPict="0" altText="">
                <anchor moveWithCells="1">
                  <from>
                    <xdr:col>1</xdr:col>
                    <xdr:colOff>114300</xdr:colOff>
                    <xdr:row>8</xdr:row>
                    <xdr:rowOff>180975</xdr:rowOff>
                  </from>
                  <to>
                    <xdr:col>1</xdr:col>
                    <xdr:colOff>333375</xdr:colOff>
                    <xdr:row>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A66F3E2-0631-465E-B12B-19C7C69B855F}">
          <x14:formula1>
            <xm:f>IF($G17=SYBR,NA,IF(ISBLANK($G17),NA,'qPCR Assay Modification'!$H$10:$H$13))</xm:f>
          </x14:formula1>
          <xm:sqref>H17:H36</xm:sqref>
        </x14:dataValidation>
        <x14:dataValidation type="list" allowBlank="1" showInputMessage="1" showErrorMessage="1" xr:uid="{5E1E3878-84DD-40AF-8BCB-99AF3645EF00}">
          <x14:formula1>
            <xm:f>'qPCR Assay Modification'!$C$33:$C$35</xm:f>
          </x14:formula1>
          <xm:sqref>D17:D36</xm:sqref>
        </x14:dataValidation>
        <x14:dataValidation type="list" allowBlank="1" showInputMessage="1" showErrorMessage="1" xr:uid="{1EF8C778-21E8-4E8F-9681-E7EE54BFE9BC}">
          <x14:formula1>
            <xm:f>'qPCR Assay Modification'!$H$24:$H$25</xm:f>
          </x14:formula1>
          <xm:sqref>G17:G36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5ECB8-934E-45ED-BAA3-E744A3304094}">
  <dimension ref="A3:U175"/>
  <sheetViews>
    <sheetView zoomScale="70" zoomScaleNormal="70" workbookViewId="0">
      <selection activeCell="J3" sqref="J3"/>
    </sheetView>
  </sheetViews>
  <sheetFormatPr defaultRowHeight="16.5" x14ac:dyDescent="0.3"/>
  <cols>
    <col min="2" max="2" width="24" bestFit="1" customWidth="1"/>
    <col min="3" max="3" width="26.375" bestFit="1" customWidth="1"/>
    <col min="4" max="4" width="26.375" customWidth="1"/>
    <col min="5" max="5" width="23" bestFit="1" customWidth="1"/>
    <col min="8" max="8" width="11.375" bestFit="1" customWidth="1"/>
    <col min="10" max="10" width="26.25" bestFit="1" customWidth="1"/>
    <col min="11" max="11" width="26.625" bestFit="1" customWidth="1"/>
    <col min="14" max="14" width="26.75" bestFit="1" customWidth="1"/>
    <col min="15" max="15" width="26.875" bestFit="1" customWidth="1"/>
    <col min="16" max="16" width="8.875" customWidth="1"/>
    <col min="17" max="17" width="11.125" bestFit="1" customWidth="1"/>
  </cols>
  <sheetData>
    <row r="3" spans="1:21" x14ac:dyDescent="0.3">
      <c r="C3" s="13" t="s">
        <v>12</v>
      </c>
      <c r="D3" s="56" t="s">
        <v>13</v>
      </c>
      <c r="E3" s="56"/>
      <c r="F3" s="13" t="s">
        <v>8</v>
      </c>
    </row>
    <row r="4" spans="1:21" x14ac:dyDescent="0.3">
      <c r="C4" t="s">
        <v>17</v>
      </c>
      <c r="D4" t="s">
        <v>49</v>
      </c>
      <c r="E4" t="s">
        <v>49</v>
      </c>
      <c r="F4" t="s">
        <v>51</v>
      </c>
    </row>
    <row r="5" spans="1:21" x14ac:dyDescent="0.3">
      <c r="D5" s="1" t="s">
        <v>37</v>
      </c>
      <c r="F5" t="s">
        <v>52</v>
      </c>
    </row>
    <row r="6" spans="1:21" x14ac:dyDescent="0.3">
      <c r="A6" s="1"/>
      <c r="B6" s="1"/>
    </row>
    <row r="7" spans="1:21" x14ac:dyDescent="0.3">
      <c r="A7" s="1"/>
      <c r="B7" s="1"/>
      <c r="E7" s="4" t="s">
        <v>37</v>
      </c>
      <c r="F7" t="s">
        <v>53</v>
      </c>
      <c r="O7" s="1"/>
      <c r="P7" s="1"/>
      <c r="U7" s="1"/>
    </row>
    <row r="8" spans="1:21" x14ac:dyDescent="0.3">
      <c r="A8" s="1"/>
      <c r="B8" s="1"/>
      <c r="F8" t="s">
        <v>51</v>
      </c>
    </row>
    <row r="9" spans="1:21" x14ac:dyDescent="0.3">
      <c r="B9" s="1"/>
      <c r="F9" t="s">
        <v>52</v>
      </c>
    </row>
    <row r="10" spans="1:21" x14ac:dyDescent="0.3">
      <c r="B10" s="1"/>
      <c r="H10" t="s">
        <v>58</v>
      </c>
      <c r="J10" t="s">
        <v>58</v>
      </c>
      <c r="K10" t="s">
        <v>61</v>
      </c>
      <c r="N10" t="s">
        <v>58</v>
      </c>
      <c r="O10" t="s">
        <v>61</v>
      </c>
      <c r="P10" t="s">
        <v>64</v>
      </c>
      <c r="Q10" t="s">
        <v>67</v>
      </c>
      <c r="S10" t="s">
        <v>17</v>
      </c>
    </row>
    <row r="11" spans="1:21" x14ac:dyDescent="0.3">
      <c r="B11" s="1"/>
      <c r="C11" s="13" t="s">
        <v>12</v>
      </c>
      <c r="D11" s="56" t="s">
        <v>13</v>
      </c>
      <c r="E11" s="56"/>
      <c r="F11" s="13" t="s">
        <v>8</v>
      </c>
      <c r="H11" t="s">
        <v>63</v>
      </c>
      <c r="K11" t="s">
        <v>62</v>
      </c>
      <c r="O11" t="s">
        <v>62</v>
      </c>
      <c r="Q11" t="s">
        <v>68</v>
      </c>
      <c r="S11" t="s">
        <v>16</v>
      </c>
    </row>
    <row r="12" spans="1:21" x14ac:dyDescent="0.3">
      <c r="B12" s="1"/>
      <c r="C12" t="s">
        <v>16</v>
      </c>
      <c r="D12" s="1" t="s">
        <v>37</v>
      </c>
      <c r="E12" s="4" t="s">
        <v>37</v>
      </c>
      <c r="F12" t="s">
        <v>53</v>
      </c>
      <c r="H12" t="s">
        <v>59</v>
      </c>
      <c r="Q12" s="1"/>
      <c r="S12" t="s">
        <v>18</v>
      </c>
    </row>
    <row r="13" spans="1:21" x14ac:dyDescent="0.3">
      <c r="B13" s="1"/>
      <c r="F13" t="s">
        <v>51</v>
      </c>
      <c r="H13" t="s">
        <v>60</v>
      </c>
      <c r="J13" t="s">
        <v>63</v>
      </c>
      <c r="K13" t="s">
        <v>62</v>
      </c>
      <c r="N13" t="s">
        <v>63</v>
      </c>
      <c r="O13" t="s">
        <v>62</v>
      </c>
      <c r="Q13" t="s">
        <v>69</v>
      </c>
      <c r="S13" t="s">
        <v>23</v>
      </c>
    </row>
    <row r="14" spans="1:21" x14ac:dyDescent="0.3">
      <c r="B14" s="1"/>
      <c r="F14" t="s">
        <v>52</v>
      </c>
      <c r="J14" t="s">
        <v>59</v>
      </c>
      <c r="N14" t="s">
        <v>59</v>
      </c>
      <c r="Q14" t="s">
        <v>67</v>
      </c>
      <c r="S14" t="s">
        <v>19</v>
      </c>
    </row>
    <row r="15" spans="1:21" x14ac:dyDescent="0.3">
      <c r="B15" s="1"/>
      <c r="Q15" t="s">
        <v>68</v>
      </c>
      <c r="S15" t="s">
        <v>20</v>
      </c>
    </row>
    <row r="16" spans="1:21" x14ac:dyDescent="0.3">
      <c r="B16" s="1"/>
      <c r="C16" s="13" t="s">
        <v>12</v>
      </c>
      <c r="D16" s="56" t="s">
        <v>13</v>
      </c>
      <c r="E16" s="56"/>
      <c r="F16" s="13" t="s">
        <v>8</v>
      </c>
      <c r="J16" t="s">
        <v>60</v>
      </c>
      <c r="K16" t="s">
        <v>65</v>
      </c>
      <c r="N16" t="s">
        <v>60</v>
      </c>
      <c r="O16" t="s">
        <v>65</v>
      </c>
      <c r="P16" s="1"/>
      <c r="S16" t="s">
        <v>21</v>
      </c>
    </row>
    <row r="17" spans="3:19" x14ac:dyDescent="0.3">
      <c r="C17" t="s">
        <v>18</v>
      </c>
      <c r="D17" t="s">
        <v>37</v>
      </c>
      <c r="E17" t="s">
        <v>37</v>
      </c>
      <c r="F17" t="s">
        <v>51</v>
      </c>
      <c r="S17" t="s">
        <v>22</v>
      </c>
    </row>
    <row r="18" spans="3:19" x14ac:dyDescent="0.3">
      <c r="F18" t="s">
        <v>52</v>
      </c>
      <c r="S18" t="s">
        <v>24</v>
      </c>
    </row>
    <row r="19" spans="3:19" x14ac:dyDescent="0.3">
      <c r="K19" s="1"/>
      <c r="Q19" s="1"/>
      <c r="S19" t="s">
        <v>25</v>
      </c>
    </row>
    <row r="20" spans="3:19" x14ac:dyDescent="0.3">
      <c r="C20" s="13" t="s">
        <v>12</v>
      </c>
      <c r="D20" s="56" t="s">
        <v>13</v>
      </c>
      <c r="E20" s="56"/>
      <c r="F20" s="13" t="s">
        <v>8</v>
      </c>
      <c r="S20" t="s">
        <v>28</v>
      </c>
    </row>
    <row r="21" spans="3:19" x14ac:dyDescent="0.3">
      <c r="C21" t="s">
        <v>27</v>
      </c>
      <c r="D21" t="s">
        <v>45</v>
      </c>
      <c r="E21" t="s">
        <v>45</v>
      </c>
      <c r="F21" t="s">
        <v>53</v>
      </c>
      <c r="S21" t="s">
        <v>32</v>
      </c>
    </row>
    <row r="22" spans="3:19" x14ac:dyDescent="0.3">
      <c r="D22" t="s">
        <v>47</v>
      </c>
      <c r="E22" t="s">
        <v>47</v>
      </c>
      <c r="F22" t="s">
        <v>51</v>
      </c>
      <c r="S22" t="s">
        <v>33</v>
      </c>
    </row>
    <row r="23" spans="3:19" x14ac:dyDescent="0.3">
      <c r="F23" t="s">
        <v>52</v>
      </c>
      <c r="S23" t="s">
        <v>34</v>
      </c>
    </row>
    <row r="24" spans="3:19" x14ac:dyDescent="0.3">
      <c r="H24" t="s">
        <v>91</v>
      </c>
      <c r="S24" t="s">
        <v>26</v>
      </c>
    </row>
    <row r="25" spans="3:19" x14ac:dyDescent="0.3">
      <c r="C25" s="13" t="s">
        <v>12</v>
      </c>
      <c r="D25" s="56" t="s">
        <v>13</v>
      </c>
      <c r="E25" s="56"/>
      <c r="F25" s="13" t="s">
        <v>8</v>
      </c>
      <c r="H25" t="s">
        <v>92</v>
      </c>
      <c r="S25" t="s">
        <v>27</v>
      </c>
    </row>
    <row r="26" spans="3:19" x14ac:dyDescent="0.3">
      <c r="C26" t="s">
        <v>30</v>
      </c>
      <c r="D26" s="1" t="s">
        <v>37</v>
      </c>
      <c r="E26" s="4" t="s">
        <v>37</v>
      </c>
      <c r="F26" t="s">
        <v>53</v>
      </c>
      <c r="H26" t="s">
        <v>93</v>
      </c>
      <c r="S26" t="s">
        <v>29</v>
      </c>
    </row>
    <row r="27" spans="3:19" x14ac:dyDescent="0.3">
      <c r="F27" t="s">
        <v>51</v>
      </c>
      <c r="S27" t="s">
        <v>30</v>
      </c>
    </row>
    <row r="28" spans="3:19" x14ac:dyDescent="0.3">
      <c r="F28" t="s">
        <v>52</v>
      </c>
      <c r="S28" t="s">
        <v>31</v>
      </c>
    </row>
    <row r="29" spans="3:19" x14ac:dyDescent="0.3">
      <c r="S29" t="s">
        <v>35</v>
      </c>
    </row>
    <row r="30" spans="3:19" x14ac:dyDescent="0.3">
      <c r="S30" t="s">
        <v>36</v>
      </c>
    </row>
    <row r="32" spans="3:19" x14ac:dyDescent="0.3">
      <c r="C32" t="s">
        <v>87</v>
      </c>
      <c r="J32" t="s">
        <v>17</v>
      </c>
      <c r="K32" t="s">
        <v>49</v>
      </c>
      <c r="N32" t="s">
        <v>55</v>
      </c>
      <c r="P32" t="s">
        <v>54</v>
      </c>
      <c r="Q32" t="s">
        <v>51</v>
      </c>
    </row>
    <row r="33" spans="3:17" x14ac:dyDescent="0.3">
      <c r="C33" t="s">
        <v>88</v>
      </c>
      <c r="K33" s="1" t="s">
        <v>37</v>
      </c>
      <c r="Q33" t="s">
        <v>52</v>
      </c>
    </row>
    <row r="34" spans="3:17" x14ac:dyDescent="0.3">
      <c r="C34" t="s">
        <v>89</v>
      </c>
      <c r="N34" t="s">
        <v>56</v>
      </c>
      <c r="P34" t="s">
        <v>54</v>
      </c>
      <c r="Q34" s="1"/>
    </row>
    <row r="35" spans="3:17" x14ac:dyDescent="0.3">
      <c r="C35" t="s">
        <v>90</v>
      </c>
      <c r="J35" t="s">
        <v>16</v>
      </c>
      <c r="K35" s="1" t="s">
        <v>37</v>
      </c>
      <c r="Q35" t="s">
        <v>53</v>
      </c>
    </row>
    <row r="36" spans="3:17" x14ac:dyDescent="0.3">
      <c r="J36" t="s">
        <v>18</v>
      </c>
      <c r="Q36" t="s">
        <v>51</v>
      </c>
    </row>
    <row r="37" spans="3:17" x14ac:dyDescent="0.3">
      <c r="Q37" t="s">
        <v>52</v>
      </c>
    </row>
    <row r="38" spans="3:17" x14ac:dyDescent="0.3">
      <c r="J38" t="s">
        <v>27</v>
      </c>
      <c r="K38" t="s">
        <v>45</v>
      </c>
      <c r="O38" s="1"/>
      <c r="P38" s="1"/>
    </row>
    <row r="39" spans="3:17" x14ac:dyDescent="0.3">
      <c r="K39" t="s">
        <v>47</v>
      </c>
    </row>
    <row r="40" spans="3:17" x14ac:dyDescent="0.3">
      <c r="D40" s="1" t="str">
        <f>IF($G15=SYBR,NA,IF(ISBLANK($G15),NA,'qPCR Assay Modification'!$H$10:$H$13))</f>
        <v>N/A</v>
      </c>
    </row>
    <row r="41" spans="3:17" x14ac:dyDescent="0.3">
      <c r="J41" t="s">
        <v>30</v>
      </c>
      <c r="K41" s="1" t="s">
        <v>37</v>
      </c>
      <c r="Q41" s="1"/>
    </row>
    <row r="42" spans="3:17" x14ac:dyDescent="0.3">
      <c r="D42" t="str">
        <f>IF($G15=SYBR,NA,IF($H15=가1,나1,IF(COUNTIF(가2,$H15)=1,나2,IF($H15=가3,나3,IF(ISBLANK($H15),NA)))))</f>
        <v>N/A</v>
      </c>
    </row>
    <row r="43" spans="3:17" x14ac:dyDescent="0.3">
      <c r="K43" s="1"/>
    </row>
    <row r="44" spans="3:17" x14ac:dyDescent="0.3">
      <c r="D44" t="str">
        <f>IF($G15=SYBR,_500,IF(AND($H15=가1,$I15=다1),미니,IF(ISBLANK($I15),"N/A",스탠)))</f>
        <v>N/A</v>
      </c>
    </row>
    <row r="60" spans="11:11" x14ac:dyDescent="0.3">
      <c r="K60" s="1"/>
    </row>
    <row r="142" spans="9:9" x14ac:dyDescent="0.3">
      <c r="I142" s="1"/>
    </row>
    <row r="143" spans="9:9" ht="17.25" customHeight="1" x14ac:dyDescent="0.3"/>
    <row r="144" spans="9:9" ht="17.25" customHeight="1" x14ac:dyDescent="0.3"/>
    <row r="145" ht="17.25" customHeight="1" x14ac:dyDescent="0.3"/>
    <row r="146" ht="17.25" customHeight="1" x14ac:dyDescent="0.3"/>
    <row r="172" spans="9:9" x14ac:dyDescent="0.3">
      <c r="I172" s="1"/>
    </row>
    <row r="175" spans="9:9" x14ac:dyDescent="0.3">
      <c r="I175" s="1"/>
    </row>
  </sheetData>
  <sheetProtection algorithmName="SHA-512" hashValue="fPlaifNAF4/dty31vmvCxSJ9ISNqWAlq/U7Tr3XqkipJsMYDpCJkbq7weIJBkAV10jAnK/HpJpwmpUjyKVK8kw==" saltValue="9d1Eb1dDtCxn4J8JFd2dgA==" spinCount="100000" sheet="1" objects="1" scenarios="1" selectLockedCells="1" selectUnlockedCells="1"/>
  <mergeCells count="5">
    <mergeCell ref="D3:E3"/>
    <mergeCell ref="D11:E11"/>
    <mergeCell ref="D16:E16"/>
    <mergeCell ref="D20:E20"/>
    <mergeCell ref="D25:E25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DEC02-1085-4FA1-BD54-1F52238A257C}">
  <dimension ref="A2"/>
  <sheetViews>
    <sheetView workbookViewId="0">
      <selection activeCell="N9" sqref="N9"/>
    </sheetView>
  </sheetViews>
  <sheetFormatPr defaultRowHeight="12.75" x14ac:dyDescent="0.2"/>
  <cols>
    <col min="1" max="16384" width="9" style="14"/>
  </cols>
  <sheetData>
    <row r="2" spans="1:1" x14ac:dyDescent="0.2">
      <c r="A2" s="15"/>
    </row>
  </sheetData>
  <sheetProtection algorithmName="SHA-512" hashValue="DB+CaRcqf2oeCVBVysN+Q61ljMWJYoFGSg4YbiC8Z8rEGmpg9/YkYUbD/7Jri72/d/6rP48ovZvxRGQJNXTAnA==" saltValue="HrDCxBdJU/DHDnvQ4i3vsA==" spinCount="100000" sheet="1" objects="1" scenarios="1"/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46</vt:i4>
      </vt:variant>
    </vt:vector>
  </HeadingPairs>
  <TitlesOfParts>
    <vt:vector size="50" baseType="lpstr">
      <vt:lpstr>Dual-Labeled Modification</vt:lpstr>
      <vt:lpstr>PrimeTime qPCR Assay</vt:lpstr>
      <vt:lpstr>qPCR Assay Modification</vt:lpstr>
      <vt:lpstr>qPCR Assay 제품리스트</vt:lpstr>
      <vt:lpstr>_1</vt:lpstr>
      <vt:lpstr>_11</vt:lpstr>
      <vt:lpstr>_2</vt:lpstr>
      <vt:lpstr>_22</vt:lpstr>
      <vt:lpstr>_3</vt:lpstr>
      <vt:lpstr>_33</vt:lpstr>
      <vt:lpstr>_4</vt:lpstr>
      <vt:lpstr>_44</vt:lpstr>
      <vt:lpstr>_5</vt:lpstr>
      <vt:lpstr>_500</vt:lpstr>
      <vt:lpstr>_55</vt:lpstr>
      <vt:lpstr>_6</vt:lpstr>
      <vt:lpstr>_66</vt:lpstr>
      <vt:lpstr>_7</vt:lpstr>
      <vt:lpstr>_77</vt:lpstr>
      <vt:lpstr>_8</vt:lpstr>
      <vt:lpstr>_88</vt:lpstr>
      <vt:lpstr>NA</vt:lpstr>
      <vt:lpstr>prob</vt:lpstr>
      <vt:lpstr>SYBR</vt:lpstr>
      <vt:lpstr>가1</vt:lpstr>
      <vt:lpstr>가2</vt:lpstr>
      <vt:lpstr>가3</vt:lpstr>
      <vt:lpstr>나1</vt:lpstr>
      <vt:lpstr>나2</vt:lpstr>
      <vt:lpstr>나3</vt:lpstr>
      <vt:lpstr>다1</vt:lpstr>
      <vt:lpstr>다2</vt:lpstr>
      <vt:lpstr>다3</vt:lpstr>
      <vt:lpstr>미니</vt:lpstr>
      <vt:lpstr>ㅅ2</vt:lpstr>
      <vt:lpstr>ㅅ3</vt:lpstr>
      <vt:lpstr>ㅅ5</vt:lpstr>
      <vt:lpstr>스탠</vt:lpstr>
      <vt:lpstr>ㅋ0</vt:lpstr>
      <vt:lpstr>ㅋ1</vt:lpstr>
      <vt:lpstr>ㅋ2</vt:lpstr>
      <vt:lpstr>ㅋ3</vt:lpstr>
      <vt:lpstr>ㅋ4</vt:lpstr>
      <vt:lpstr>ㅋ6</vt:lpstr>
      <vt:lpstr>ㅋ7</vt:lpstr>
      <vt:lpstr>ㅋ9</vt:lpstr>
      <vt:lpstr>팸1</vt:lpstr>
      <vt:lpstr>팸2</vt:lpstr>
      <vt:lpstr>팸3</vt:lpstr>
      <vt:lpstr>팸4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박상준</cp:lastModifiedBy>
  <cp:lastPrinted>2023-09-15T00:33:24Z</cp:lastPrinted>
  <dcterms:created xsi:type="dcterms:W3CDTF">2023-04-19T12:51:52Z</dcterms:created>
  <dcterms:modified xsi:type="dcterms:W3CDTF">2023-09-20T07:58:47Z</dcterms:modified>
</cp:coreProperties>
</file>